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travail\Lizhiri\mel\Enklask digant an AEPoù\Skodenn skol\"/>
    </mc:Choice>
  </mc:AlternateContent>
  <workbookProtection workbookAlgorithmName="SHA-512" workbookHashValue="OV5jV/knObt1toJRFd6+v2t/Ef9bjpsSQ/K8BMZifzHYV3sWQCrJ0NkNcvpjg8UV5VOA8N3dBBEAvQGHQpIO6Q==" workbookSaltValue="VAA0DByD8OmFkGSuYtqIpQ==" workbookSpinCount="100000" lockStructure="1"/>
  <bookViews>
    <workbookView xWindow="0" yWindow="0" windowWidth="23040" windowHeight="9192"/>
  </bookViews>
  <sheets>
    <sheet name="Skodenn skol" sheetId="5" r:id="rId1"/>
    <sheet name="Diaz" sheetId="7" state="hidden" r:id="rId2"/>
    <sheet name="Listennoù" sheetId="6" state="hidden" r:id="rId3"/>
  </sheets>
  <definedNames>
    <definedName name="abepeil">Listennoù!$L$2:$L$3</definedName>
    <definedName name="demarche">Listennoù!$AA$2:$AA$6</definedName>
    <definedName name="doarekevrat">Listennoù!$F$2:$F$3</definedName>
    <definedName name="f_ville">OFFSET(p_ville,0,0,COUNTA(l_ville),1)</definedName>
    <definedName name="l_ville">Listennoù!$N$2:$N$1416</definedName>
    <definedName name="p_ville">Listennoù!$N$2</definedName>
    <definedName name="reponse">Listennoù!$X$2:$X$7</definedName>
    <definedName name="skoliou">Listennoù!$A$2:$A$53</definedName>
    <definedName name="yezh">Listennoù!$J$2:$J$4</definedName>
  </definedNames>
  <calcPr calcId="162913"/>
  <customWorkbookViews>
    <customWorkbookView name="Filtre 1" guid="{E592AEB1-240E-4C2D-828C-A6FD51E978DD}" maximized="1" windowWidth="0" windowHeight="0" activeSheetId="0"/>
  </customWorkbookViews>
</workbook>
</file>

<file path=xl/calcChain.xml><?xml version="1.0" encoding="utf-8"?>
<calcChain xmlns="http://schemas.openxmlformats.org/spreadsheetml/2006/main">
  <c r="I14" i="5" l="1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13" i="5"/>
  <c r="B14" i="5"/>
  <c r="C14" i="5" s="1"/>
  <c r="B15" i="5"/>
  <c r="C15" i="5" s="1"/>
  <c r="B16" i="5"/>
  <c r="C16" i="5" s="1"/>
  <c r="B17" i="5"/>
  <c r="C17" i="5" s="1"/>
  <c r="B18" i="5"/>
  <c r="C18" i="5" s="1"/>
  <c r="B19" i="5"/>
  <c r="C19" i="5" s="1"/>
  <c r="B20" i="5"/>
  <c r="C20" i="5" s="1"/>
  <c r="B21" i="5"/>
  <c r="C21" i="5" s="1"/>
  <c r="B22" i="5"/>
  <c r="C22" i="5" s="1"/>
  <c r="B23" i="5"/>
  <c r="C23" i="5" s="1"/>
  <c r="B24" i="5"/>
  <c r="C24" i="5" s="1"/>
  <c r="B25" i="5"/>
  <c r="C25" i="5" s="1"/>
  <c r="B26" i="5"/>
  <c r="C26" i="5" s="1"/>
  <c r="B27" i="5"/>
  <c r="C27" i="5" s="1"/>
  <c r="B28" i="5"/>
  <c r="C28" i="5" s="1"/>
  <c r="B29" i="5"/>
  <c r="C29" i="5" s="1"/>
  <c r="B30" i="5"/>
  <c r="C30" i="5" s="1"/>
  <c r="B31" i="5"/>
  <c r="C31" i="5" s="1"/>
  <c r="B32" i="5"/>
  <c r="C32" i="5" s="1"/>
  <c r="B33" i="5"/>
  <c r="C33" i="5" s="1"/>
  <c r="B34" i="5"/>
  <c r="C34" i="5" s="1"/>
  <c r="B35" i="5"/>
  <c r="C35" i="5" s="1"/>
  <c r="B36" i="5"/>
  <c r="C36" i="5" s="1"/>
  <c r="B37" i="5"/>
  <c r="C37" i="5" s="1"/>
  <c r="B38" i="5"/>
  <c r="C38" i="5" s="1"/>
  <c r="B39" i="5"/>
  <c r="C39" i="5" s="1"/>
  <c r="B40" i="5"/>
  <c r="C40" i="5" s="1"/>
  <c r="B41" i="5"/>
  <c r="C41" i="5" s="1"/>
  <c r="B42" i="5"/>
  <c r="C42" i="5" s="1"/>
  <c r="B13" i="5"/>
  <c r="C13" i="5" s="1"/>
  <c r="I43" i="5" l="1"/>
  <c r="I44" i="5"/>
  <c r="I45" i="5"/>
  <c r="I46" i="5"/>
  <c r="I47" i="5"/>
  <c r="I48" i="5"/>
  <c r="I49" i="5"/>
  <c r="I50" i="5"/>
  <c r="I51" i="5"/>
  <c r="I52" i="5"/>
  <c r="F43" i="5"/>
  <c r="F44" i="5"/>
  <c r="F45" i="5"/>
  <c r="F46" i="5"/>
  <c r="F47" i="5"/>
  <c r="F48" i="5"/>
  <c r="F49" i="5"/>
  <c r="F50" i="5"/>
  <c r="F51" i="5"/>
  <c r="F52" i="5"/>
  <c r="B43" i="5"/>
  <c r="C43" i="5" s="1"/>
  <c r="B44" i="5"/>
  <c r="C44" i="5" s="1"/>
  <c r="B45" i="5"/>
  <c r="C45" i="5" s="1"/>
  <c r="B46" i="5"/>
  <c r="C46" i="5" s="1"/>
  <c r="B47" i="5"/>
  <c r="C47" i="5" s="1"/>
  <c r="B48" i="5"/>
  <c r="C48" i="5" s="1"/>
  <c r="B49" i="5"/>
  <c r="C49" i="5" s="1"/>
  <c r="B50" i="5"/>
  <c r="C50" i="5" s="1"/>
  <c r="B51" i="5"/>
  <c r="C51" i="5" s="1"/>
  <c r="B52" i="5"/>
  <c r="C52" i="5" s="1"/>
  <c r="J541" i="7" l="1"/>
  <c r="A299" i="7"/>
  <c r="A288" i="7"/>
  <c r="A69" i="7" l="1"/>
  <c r="A78" i="7"/>
  <c r="A79" i="7"/>
  <c r="A80" i="7"/>
  <c r="A81" i="7"/>
  <c r="A70" i="7"/>
  <c r="A71" i="7"/>
  <c r="A72" i="7"/>
  <c r="A73" i="7"/>
  <c r="A74" i="7"/>
  <c r="A75" i="7"/>
  <c r="A76" i="7"/>
  <c r="A77" i="7"/>
  <c r="A135" i="7"/>
  <c r="A138" i="7"/>
  <c r="A145" i="7"/>
  <c r="A147" i="7"/>
  <c r="A148" i="7"/>
  <c r="A149" i="7"/>
  <c r="A150" i="7"/>
  <c r="A151" i="7"/>
  <c r="A152" i="7"/>
  <c r="A146" i="7"/>
  <c r="A153" i="7"/>
  <c r="A154" i="7"/>
  <c r="A155" i="7"/>
  <c r="A156" i="7"/>
  <c r="A157" i="7"/>
  <c r="A158" i="7"/>
  <c r="A159" i="7"/>
  <c r="A136" i="7"/>
  <c r="A137" i="7"/>
  <c r="A139" i="7"/>
  <c r="A140" i="7"/>
  <c r="A141" i="7"/>
  <c r="A142" i="7"/>
  <c r="A143" i="7"/>
  <c r="A144" i="7"/>
  <c r="A315" i="7"/>
  <c r="A318" i="7"/>
  <c r="A319" i="7"/>
  <c r="A320" i="7"/>
  <c r="A321" i="7"/>
  <c r="A322" i="7"/>
  <c r="A323" i="7"/>
  <c r="A324" i="7"/>
  <c r="A325" i="7"/>
  <c r="A326" i="7"/>
  <c r="A327" i="7"/>
  <c r="A328" i="7"/>
  <c r="A329" i="7"/>
  <c r="A330" i="7"/>
  <c r="A331" i="7"/>
  <c r="A332" i="7"/>
  <c r="A333" i="7"/>
  <c r="A316" i="7"/>
  <c r="A317" i="7"/>
  <c r="A363" i="7"/>
  <c r="A370" i="7"/>
  <c r="A371" i="7"/>
  <c r="A372" i="7"/>
  <c r="A373" i="7"/>
  <c r="A374" i="7"/>
  <c r="A364" i="7"/>
  <c r="A365" i="7"/>
  <c r="A366" i="7"/>
  <c r="A367" i="7"/>
  <c r="A368" i="7"/>
  <c r="A369" i="7"/>
  <c r="A389" i="7"/>
  <c r="A392" i="7"/>
  <c r="A393" i="7"/>
  <c r="A394" i="7"/>
  <c r="A395" i="7"/>
  <c r="A396" i="7"/>
  <c r="A397" i="7"/>
  <c r="A398" i="7"/>
  <c r="A390" i="7"/>
  <c r="A391" i="7"/>
  <c r="A426" i="7"/>
  <c r="A433" i="7"/>
  <c r="A434" i="7"/>
  <c r="A435" i="7"/>
  <c r="A436" i="7"/>
  <c r="A437" i="7"/>
  <c r="A427" i="7"/>
  <c r="A428" i="7"/>
  <c r="A429" i="7"/>
  <c r="A430" i="7"/>
  <c r="A431" i="7"/>
  <c r="A432" i="7"/>
  <c r="A500" i="7"/>
  <c r="A509" i="7"/>
  <c r="A510" i="7"/>
  <c r="A511" i="7"/>
  <c r="A512" i="7"/>
  <c r="A501" i="7"/>
  <c r="A502" i="7"/>
  <c r="A503" i="7"/>
  <c r="A504" i="7"/>
  <c r="A505" i="7"/>
  <c r="A506" i="7"/>
  <c r="A507" i="7"/>
  <c r="A508" i="7"/>
  <c r="A38" i="7"/>
  <c r="A39" i="7"/>
  <c r="A40" i="7"/>
  <c r="A41" i="7"/>
  <c r="A42" i="7"/>
  <c r="A43" i="7"/>
  <c r="A44" i="7"/>
  <c r="A45" i="7"/>
  <c r="A46" i="7"/>
  <c r="A57" i="7"/>
  <c r="A58" i="7"/>
  <c r="A59" i="7"/>
  <c r="A47" i="7"/>
  <c r="A48" i="7"/>
  <c r="A49" i="7"/>
  <c r="A50" i="7"/>
  <c r="A51" i="7"/>
  <c r="A52" i="7"/>
  <c r="A53" i="7"/>
  <c r="A54" i="7"/>
  <c r="A55" i="7"/>
  <c r="A56" i="7"/>
  <c r="A82" i="7"/>
  <c r="A85" i="7"/>
  <c r="A86" i="7"/>
  <c r="A87" i="7"/>
  <c r="A88" i="7"/>
  <c r="A89" i="7"/>
  <c r="A90" i="7"/>
  <c r="A91" i="7"/>
  <c r="A83" i="7"/>
  <c r="A84" i="7"/>
  <c r="A187" i="7"/>
  <c r="A190" i="7"/>
  <c r="A195" i="7"/>
  <c r="A196" i="7"/>
  <c r="A197" i="7"/>
  <c r="A199" i="7"/>
  <c r="A200" i="7"/>
  <c r="A201" i="7"/>
  <c r="A202" i="7"/>
  <c r="A198" i="7"/>
  <c r="A203" i="7"/>
  <c r="A204" i="7"/>
  <c r="A205" i="7"/>
  <c r="A206" i="7"/>
  <c r="A207" i="7"/>
  <c r="A208" i="7"/>
  <c r="A209" i="7"/>
  <c r="A188" i="7"/>
  <c r="A189" i="7"/>
  <c r="A191" i="7"/>
  <c r="A192" i="7"/>
  <c r="A193" i="7"/>
  <c r="A194" i="7"/>
  <c r="A177" i="7"/>
  <c r="A180" i="7"/>
  <c r="A181" i="7"/>
  <c r="A182" i="7"/>
  <c r="A183" i="7"/>
  <c r="A184" i="7"/>
  <c r="A185" i="7"/>
  <c r="A186" i="7"/>
  <c r="A178" i="7"/>
  <c r="A179" i="7"/>
  <c r="A210" i="7"/>
  <c r="A211" i="7"/>
  <c r="A212" i="7"/>
  <c r="A213" i="7"/>
  <c r="A214" i="7"/>
  <c r="A215" i="7"/>
  <c r="A216" i="7"/>
  <c r="A217" i="7"/>
  <c r="A222" i="7"/>
  <c r="A223" i="7"/>
  <c r="A224" i="7"/>
  <c r="A225" i="7"/>
  <c r="A226" i="7"/>
  <c r="A227" i="7"/>
  <c r="A218" i="7"/>
  <c r="A219" i="7"/>
  <c r="A220" i="7"/>
  <c r="A221" i="7"/>
  <c r="A228" i="7"/>
  <c r="A231" i="7"/>
  <c r="A243" i="7"/>
  <c r="A245" i="7"/>
  <c r="A246" i="7"/>
  <c r="A247" i="7"/>
  <c r="A248" i="7"/>
  <c r="A249" i="7"/>
  <c r="A251" i="7"/>
  <c r="A239" i="7"/>
  <c r="A250" i="7"/>
  <c r="A252" i="7"/>
  <c r="A253" i="7"/>
  <c r="A254" i="7"/>
  <c r="A255" i="7"/>
  <c r="A256" i="7"/>
  <c r="A257" i="7"/>
  <c r="A229" i="7"/>
  <c r="A230" i="7"/>
  <c r="A232" i="7"/>
  <c r="A233" i="7"/>
  <c r="A234" i="7"/>
  <c r="A235" i="7"/>
  <c r="A236" i="7"/>
  <c r="A237" i="7"/>
  <c r="A238" i="7"/>
  <c r="A240" i="7"/>
  <c r="A241" i="7"/>
  <c r="A242" i="7"/>
  <c r="A244" i="7"/>
  <c r="A258" i="7"/>
  <c r="A265" i="7"/>
  <c r="A266" i="7"/>
  <c r="A267" i="7"/>
  <c r="A268" i="7"/>
  <c r="A269" i="7"/>
  <c r="A259" i="7"/>
  <c r="A260" i="7"/>
  <c r="A261" i="7"/>
  <c r="A262" i="7"/>
  <c r="A263" i="7"/>
  <c r="A264" i="7"/>
  <c r="A270" i="7"/>
  <c r="A275" i="7"/>
  <c r="A276" i="7"/>
  <c r="A277" i="7"/>
  <c r="A278" i="7"/>
  <c r="A279" i="7"/>
  <c r="A280" i="7"/>
  <c r="A271" i="7"/>
  <c r="A272" i="7"/>
  <c r="A273" i="7"/>
  <c r="A274" i="7"/>
  <c r="A281" i="7"/>
  <c r="A282" i="7"/>
  <c r="A283" i="7"/>
  <c r="A284" i="7"/>
  <c r="A285" i="7"/>
  <c r="A286" i="7"/>
  <c r="A287" i="7"/>
  <c r="A291" i="7"/>
  <c r="A301" i="7"/>
  <c r="A302" i="7"/>
  <c r="A303" i="7"/>
  <c r="A304" i="7"/>
  <c r="A305" i="7"/>
  <c r="A306" i="7"/>
  <c r="A307" i="7"/>
  <c r="A308" i="7"/>
  <c r="A309" i="7"/>
  <c r="A310" i="7"/>
  <c r="A311" i="7"/>
  <c r="A312" i="7"/>
  <c r="A313" i="7"/>
  <c r="A314" i="7"/>
  <c r="A289" i="7"/>
  <c r="A290" i="7"/>
  <c r="A292" i="7"/>
  <c r="A293" i="7"/>
  <c r="A294" i="7"/>
  <c r="A295" i="7"/>
  <c r="A296" i="7"/>
  <c r="A297" i="7"/>
  <c r="A298" i="7"/>
  <c r="A300" i="7"/>
  <c r="A334" i="7"/>
  <c r="A337" i="7"/>
  <c r="A338" i="7"/>
  <c r="A339" i="7"/>
  <c r="A340" i="7"/>
  <c r="A341" i="7"/>
  <c r="A342" i="7"/>
  <c r="A343" i="7"/>
  <c r="A344" i="7"/>
  <c r="A345" i="7"/>
  <c r="A346" i="7"/>
  <c r="A347" i="7"/>
  <c r="A348" i="7"/>
  <c r="A349" i="7"/>
  <c r="A350" i="7"/>
  <c r="A351" i="7"/>
  <c r="A352" i="7"/>
  <c r="A335" i="7"/>
  <c r="A336" i="7"/>
  <c r="A353" i="7"/>
  <c r="A356" i="7"/>
  <c r="A357" i="7"/>
  <c r="A358" i="7"/>
  <c r="A359" i="7"/>
  <c r="A360" i="7"/>
  <c r="A361" i="7"/>
  <c r="A362" i="7"/>
  <c r="A354" i="7"/>
  <c r="A355" i="7"/>
  <c r="A375" i="7"/>
  <c r="A386" i="7"/>
  <c r="A387" i="7"/>
  <c r="A388" i="7"/>
  <c r="A376" i="7"/>
  <c r="A377" i="7"/>
  <c r="A378" i="7"/>
  <c r="A379" i="7"/>
  <c r="A380" i="7"/>
  <c r="A381" i="7"/>
  <c r="A382" i="7"/>
  <c r="A383" i="7"/>
  <c r="A384" i="7"/>
  <c r="A385" i="7"/>
  <c r="A399" i="7"/>
  <c r="A400" i="7"/>
  <c r="A401" i="7"/>
  <c r="A402" i="7"/>
  <c r="A403" i="7"/>
  <c r="A404" i="7"/>
  <c r="A405" i="7"/>
  <c r="A406" i="7"/>
  <c r="A407" i="7"/>
  <c r="A408" i="7"/>
  <c r="A409" i="7"/>
  <c r="A410" i="7"/>
  <c r="A411" i="7"/>
  <c r="A412" i="7"/>
  <c r="A413" i="7"/>
  <c r="A414" i="7"/>
  <c r="A415" i="7"/>
  <c r="A416" i="7"/>
  <c r="A417" i="7"/>
  <c r="A418" i="7"/>
  <c r="A419" i="7"/>
  <c r="A420" i="7"/>
  <c r="A421" i="7"/>
  <c r="A422" i="7"/>
  <c r="A423" i="7"/>
  <c r="A424" i="7"/>
  <c r="A425" i="7"/>
  <c r="A456" i="7"/>
  <c r="A461" i="7"/>
  <c r="A462" i="7"/>
  <c r="A463" i="7"/>
  <c r="A464" i="7"/>
  <c r="A465" i="7"/>
  <c r="A466" i="7"/>
  <c r="A457" i="7"/>
  <c r="A458" i="7"/>
  <c r="A459" i="7"/>
  <c r="A460" i="7"/>
  <c r="A534" i="7"/>
  <c r="A535" i="7"/>
  <c r="A536" i="7"/>
  <c r="A537" i="7"/>
  <c r="A538" i="7"/>
  <c r="A539" i="7"/>
  <c r="A540" i="7"/>
  <c r="A112" i="7"/>
  <c r="A113" i="7"/>
  <c r="A114" i="7"/>
  <c r="A115" i="7"/>
  <c r="A116" i="7"/>
  <c r="A117" i="7"/>
  <c r="A118" i="7"/>
  <c r="A165" i="7"/>
  <c r="A172" i="7"/>
  <c r="A173" i="7"/>
  <c r="A174" i="7"/>
  <c r="A175" i="7"/>
  <c r="A176" i="7"/>
  <c r="A166" i="7"/>
  <c r="A167" i="7"/>
  <c r="A168" i="7"/>
  <c r="A169" i="7"/>
  <c r="A170" i="7"/>
  <c r="A171" i="7"/>
  <c r="A472" i="7"/>
  <c r="A475" i="7"/>
  <c r="A486" i="7"/>
  <c r="A487" i="7"/>
  <c r="A488" i="7"/>
  <c r="A489" i="7"/>
  <c r="A490" i="7"/>
  <c r="A491" i="7"/>
  <c r="A492" i="7"/>
  <c r="A483" i="7"/>
  <c r="A493" i="7"/>
  <c r="A494" i="7"/>
  <c r="A495" i="7"/>
  <c r="A496" i="7"/>
  <c r="A497" i="7"/>
  <c r="A498" i="7"/>
  <c r="A499" i="7"/>
  <c r="A473" i="7"/>
  <c r="A474" i="7"/>
  <c r="A476" i="7"/>
  <c r="A477" i="7"/>
  <c r="A478" i="7"/>
  <c r="A479" i="7"/>
  <c r="A480" i="7"/>
  <c r="A481" i="7"/>
  <c r="A482" i="7"/>
  <c r="A484" i="7"/>
  <c r="A485" i="7"/>
  <c r="A2" i="7"/>
  <c r="A3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60" i="7"/>
  <c r="A61" i="7"/>
  <c r="A62" i="7"/>
  <c r="A63" i="7"/>
  <c r="A64" i="7"/>
  <c r="A65" i="7"/>
  <c r="A66" i="7"/>
  <c r="A67" i="7"/>
  <c r="A68" i="7"/>
  <c r="A31" i="7"/>
  <c r="A32" i="7"/>
  <c r="A33" i="7"/>
  <c r="A34" i="7"/>
  <c r="A35" i="7"/>
  <c r="A36" i="7"/>
  <c r="A37" i="7"/>
  <c r="A438" i="7"/>
  <c r="A440" i="7"/>
  <c r="A441" i="7"/>
  <c r="A442" i="7"/>
  <c r="A443" i="7"/>
  <c r="A444" i="7"/>
  <c r="A445" i="7"/>
  <c r="A446" i="7"/>
  <c r="A447" i="7"/>
  <c r="A448" i="7"/>
  <c r="A449" i="7"/>
  <c r="A450" i="7"/>
  <c r="A451" i="7"/>
  <c r="A452" i="7"/>
  <c r="A453" i="7"/>
  <c r="A454" i="7"/>
  <c r="A455" i="7"/>
  <c r="A439" i="7"/>
  <c r="A467" i="7"/>
  <c r="A468" i="7"/>
  <c r="A469" i="7"/>
  <c r="A470" i="7"/>
  <c r="A471" i="7"/>
  <c r="A119" i="7"/>
  <c r="A134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9" i="7"/>
  <c r="A26" i="7"/>
  <c r="A27" i="7"/>
  <c r="A28" i="7"/>
  <c r="A29" i="7"/>
  <c r="A30" i="7"/>
  <c r="A20" i="7"/>
  <c r="A21" i="7"/>
  <c r="A22" i="7"/>
  <c r="A23" i="7"/>
  <c r="A24" i="7"/>
  <c r="A25" i="7"/>
  <c r="A513" i="7"/>
  <c r="A514" i="7"/>
  <c r="A515" i="7"/>
  <c r="A516" i="7"/>
  <c r="A517" i="7"/>
  <c r="A518" i="7"/>
  <c r="A519" i="7"/>
  <c r="A520" i="7"/>
  <c r="A521" i="7"/>
  <c r="A522" i="7"/>
  <c r="A523" i="7"/>
  <c r="A524" i="7"/>
  <c r="A525" i="7"/>
  <c r="A526" i="7"/>
  <c r="A527" i="7"/>
  <c r="A160" i="7"/>
  <c r="A161" i="7"/>
  <c r="A162" i="7"/>
  <c r="A163" i="7"/>
  <c r="A164" i="7"/>
  <c r="A528" i="7"/>
  <c r="A529" i="7"/>
  <c r="A530" i="7"/>
  <c r="A531" i="7"/>
  <c r="A532" i="7"/>
  <c r="A533" i="7"/>
  <c r="A95" i="7"/>
  <c r="A97" i="7"/>
  <c r="A98" i="7"/>
  <c r="A99" i="7"/>
  <c r="A100" i="7"/>
  <c r="A101" i="7"/>
  <c r="A102" i="7"/>
  <c r="A104" i="7"/>
  <c r="A103" i="7"/>
  <c r="A105" i="7"/>
  <c r="A106" i="7"/>
  <c r="A107" i="7"/>
  <c r="A108" i="7"/>
  <c r="A109" i="7"/>
  <c r="A110" i="7"/>
  <c r="A111" i="7"/>
  <c r="A93" i="7"/>
  <c r="A94" i="7"/>
  <c r="A96" i="7"/>
  <c r="A92" i="7"/>
</calcChain>
</file>

<file path=xl/sharedStrings.xml><?xml version="1.0" encoding="utf-8"?>
<sst xmlns="http://schemas.openxmlformats.org/spreadsheetml/2006/main" count="4612" uniqueCount="1586">
  <si>
    <t>Département</t>
  </si>
  <si>
    <t>Circo</t>
  </si>
  <si>
    <t>Commune</t>
  </si>
  <si>
    <t>Insee</t>
  </si>
  <si>
    <t>Filière 
bilingue</t>
  </si>
  <si>
    <t>Effectifs 
maternelle</t>
  </si>
  <si>
    <t>Effectifs 
primaire</t>
  </si>
  <si>
    <t>Total 
effectifs</t>
  </si>
  <si>
    <t>Dinan</t>
  </si>
  <si>
    <t>Trélivan</t>
  </si>
  <si>
    <t>Hénanbihen</t>
  </si>
  <si>
    <t>Taden</t>
  </si>
  <si>
    <t>Quévert</t>
  </si>
  <si>
    <t>Lanvallay</t>
  </si>
  <si>
    <t>La Landec</t>
  </si>
  <si>
    <t>Calorguen</t>
  </si>
  <si>
    <t>Pleslin-Trigavou</t>
  </si>
  <si>
    <t>Brusvily</t>
  </si>
  <si>
    <t>Plouasne</t>
  </si>
  <si>
    <t>Saint-Hélen</t>
  </si>
  <si>
    <t>Trédias</t>
  </si>
  <si>
    <t>Tramain</t>
  </si>
  <si>
    <t>Plumaudan</t>
  </si>
  <si>
    <t>Saint-Carné</t>
  </si>
  <si>
    <t>Corseul</t>
  </si>
  <si>
    <t>Bobital</t>
  </si>
  <si>
    <t>Ille-et-Vilaine</t>
  </si>
  <si>
    <t>Mesnil-Roc'h</t>
  </si>
  <si>
    <t>Plélan-le-Petit</t>
  </si>
  <si>
    <t>Bourbriac</t>
  </si>
  <si>
    <t>Boqueho</t>
  </si>
  <si>
    <t>Bulat-Pestivien</t>
  </si>
  <si>
    <t>Canihuel</t>
  </si>
  <si>
    <t>Gurunhuel</t>
  </si>
  <si>
    <t>Kerpert</t>
  </si>
  <si>
    <t>Magoar</t>
  </si>
  <si>
    <t>Peumerit-Quintin</t>
  </si>
  <si>
    <t>Plésidy</t>
  </si>
  <si>
    <t>Ploumagoar</t>
  </si>
  <si>
    <t>Pont-Melvez</t>
  </si>
  <si>
    <t>Saint-Nicolas-du-Pélem</t>
  </si>
  <si>
    <t>Saint-Servais</t>
  </si>
  <si>
    <t>Guingamp</t>
  </si>
  <si>
    <t>Brélidy</t>
  </si>
  <si>
    <t>Coatascorn</t>
  </si>
  <si>
    <t>Coadout</t>
  </si>
  <si>
    <t>Goudelin</t>
  </si>
  <si>
    <t>Grâces</t>
  </si>
  <si>
    <t>Kermoroc'h</t>
  </si>
  <si>
    <t>Landebaëron</t>
  </si>
  <si>
    <t>Lantic</t>
  </si>
  <si>
    <t>Le Merzer</t>
  </si>
  <si>
    <t>Louargat</t>
  </si>
  <si>
    <t>Moustéru</t>
  </si>
  <si>
    <t>Pabu</t>
  </si>
  <si>
    <t>Pédernec</t>
  </si>
  <si>
    <t>Plouëc-du-Trieux</t>
  </si>
  <si>
    <t>Plouisy</t>
  </si>
  <si>
    <t>Saint-Agathon</t>
  </si>
  <si>
    <t>Saint-Jean-Kerdaniel</t>
  </si>
  <si>
    <t>Saint-Laurent</t>
  </si>
  <si>
    <t>Squiffiec</t>
  </si>
  <si>
    <t>Saint-Adrien</t>
  </si>
  <si>
    <t>Lannion</t>
  </si>
  <si>
    <t>Bégard</t>
  </si>
  <si>
    <t>Berhet</t>
  </si>
  <si>
    <t>Caouënnec-Lanvézéac</t>
  </si>
  <si>
    <t>Lanvellec</t>
  </si>
  <si>
    <t>Perros-Guirec</t>
  </si>
  <si>
    <t>Plestin-les-Grèves</t>
  </si>
  <si>
    <t>Plouaret</t>
  </si>
  <si>
    <t>Ploubezre</t>
  </si>
  <si>
    <t>Ploumilliau</t>
  </si>
  <si>
    <t>Quemperven</t>
  </si>
  <si>
    <t>Rospez</t>
  </si>
  <si>
    <t>Saint-Michel-en-Grève</t>
  </si>
  <si>
    <t>Tonquédec</t>
  </si>
  <si>
    <t>Trébeurden</t>
  </si>
  <si>
    <t>Trédrez-Locquémeau</t>
  </si>
  <si>
    <t>Tréduder</t>
  </si>
  <si>
    <t>Tréguier</t>
  </si>
  <si>
    <t>Louannec</t>
  </si>
  <si>
    <t>Camlez</t>
  </si>
  <si>
    <t>Kermaria-Sulard</t>
  </si>
  <si>
    <t>Mantallot</t>
  </si>
  <si>
    <t>Pleumeur-Bodou</t>
  </si>
  <si>
    <t>Saint-Quay-Perros</t>
  </si>
  <si>
    <t>Trégastel</t>
  </si>
  <si>
    <t>Trélévern</t>
  </si>
  <si>
    <t>Trévou-Tréguignec</t>
  </si>
  <si>
    <t>Paimpol</t>
  </si>
  <si>
    <t>Lanmodez</t>
  </si>
  <si>
    <t>Lannebert</t>
  </si>
  <si>
    <t>Le Faouët</t>
  </si>
  <si>
    <t>Lézardrieux</t>
  </si>
  <si>
    <t>Pleumeur-Gautier</t>
  </si>
  <si>
    <t>Ploëzal</t>
  </si>
  <si>
    <t>Ploubazlanec</t>
  </si>
  <si>
    <t>Plourivo</t>
  </si>
  <si>
    <t>Plounévez-Moëdec</t>
  </si>
  <si>
    <t>Trégrom</t>
  </si>
  <si>
    <t>Le Vieux-Marché</t>
  </si>
  <si>
    <t>La Chapelle-Neuve</t>
  </si>
  <si>
    <t>Plufur</t>
  </si>
  <si>
    <t>Tréglamus</t>
  </si>
  <si>
    <t>Plounérin</t>
  </si>
  <si>
    <t>Belle-Isle-en-terre</t>
  </si>
  <si>
    <t>Plougonver</t>
  </si>
  <si>
    <t>Loguivy-Plougras</t>
  </si>
  <si>
    <t>Saint-Brieuc</t>
  </si>
  <si>
    <t>Hillion</t>
  </si>
  <si>
    <t>Quessoy</t>
  </si>
  <si>
    <t>Plérin</t>
  </si>
  <si>
    <t>Plerneuf</t>
  </si>
  <si>
    <t>Tréguidel</t>
  </si>
  <si>
    <t>Langueux</t>
  </si>
  <si>
    <t>Ploufragan</t>
  </si>
  <si>
    <t>Pordic</t>
  </si>
  <si>
    <t>Plaine-Haute</t>
  </si>
  <si>
    <t>Saint-Julien</t>
  </si>
  <si>
    <t>Plédran</t>
  </si>
  <si>
    <t>Briec</t>
  </si>
  <si>
    <t>Le Faou</t>
  </si>
  <si>
    <t>Hanvec</t>
  </si>
  <si>
    <t>Pont-de-Buis-lès-Quimerch</t>
  </si>
  <si>
    <t>Hôpital-Camfrout</t>
  </si>
  <si>
    <t>Rosnoën</t>
  </si>
  <si>
    <t>Brasparts</t>
  </si>
  <si>
    <t>Lopérec</t>
  </si>
  <si>
    <t>Saint-Eloy</t>
  </si>
  <si>
    <t>Bannalec</t>
  </si>
  <si>
    <t>Mellac</t>
  </si>
  <si>
    <t>Scaër</t>
  </si>
  <si>
    <t>Rosporden</t>
  </si>
  <si>
    <t>Concarneau</t>
  </si>
  <si>
    <t>Pont-Aven</t>
  </si>
  <si>
    <t>Saint-Thurien</t>
  </si>
  <si>
    <t>Le Trévoux</t>
  </si>
  <si>
    <t>Leuhan</t>
  </si>
  <si>
    <t>Riec-sur-Bélon</t>
  </si>
  <si>
    <t>Querrien</t>
  </si>
  <si>
    <t>Lanvénégen</t>
  </si>
  <si>
    <t>Quimperlé</t>
  </si>
  <si>
    <t>Guidel</t>
  </si>
  <si>
    <t>Brest</t>
  </si>
  <si>
    <t>Le Relecq-Kerhuon</t>
  </si>
  <si>
    <t>Gouesnou</t>
  </si>
  <si>
    <t>Guipavas</t>
  </si>
  <si>
    <t>Locmaria-Plouzané</t>
  </si>
  <si>
    <t>Milizac-Guipronvel</t>
  </si>
  <si>
    <t>Plabennec</t>
  </si>
  <si>
    <t>Plougastel-Daoulas</t>
  </si>
  <si>
    <t>Guilers</t>
  </si>
  <si>
    <t>Plouzané</t>
  </si>
  <si>
    <t>Carhaix-Plouguer</t>
  </si>
  <si>
    <t>Berrien</t>
  </si>
  <si>
    <t>Brennilis</t>
  </si>
  <si>
    <t>Carnoët</t>
  </si>
  <si>
    <t>Kerlouan</t>
  </si>
  <si>
    <t>La Feuillée</t>
  </si>
  <si>
    <t>Landeleau</t>
  </si>
  <si>
    <t>Le Moustoir</t>
  </si>
  <si>
    <t>Motreff</t>
  </si>
  <si>
    <t>Paule</t>
  </si>
  <si>
    <t>Plévin</t>
  </si>
  <si>
    <t>Plounévézel</t>
  </si>
  <si>
    <t>Plourac'h</t>
  </si>
  <si>
    <t>Plusquellec</t>
  </si>
  <si>
    <t>Saint-Hernin</t>
  </si>
  <si>
    <t>Spézet</t>
  </si>
  <si>
    <t>Trébrivan</t>
  </si>
  <si>
    <t>Treffrin</t>
  </si>
  <si>
    <t>Trégunc</t>
  </si>
  <si>
    <t>Glomel</t>
  </si>
  <si>
    <t>Gourin</t>
  </si>
  <si>
    <t>Poullaouen</t>
  </si>
  <si>
    <t>Ploudalmézeau</t>
  </si>
  <si>
    <t>Saint-Pabu</t>
  </si>
  <si>
    <t>Lannilis</t>
  </si>
  <si>
    <t>Plourin</t>
  </si>
  <si>
    <t>Brélès</t>
  </si>
  <si>
    <t>Porspoder</t>
  </si>
  <si>
    <t>Lanildut</t>
  </si>
  <si>
    <t>Bohars</t>
  </si>
  <si>
    <t>Coat-Méal</t>
  </si>
  <si>
    <t>Plouguin</t>
  </si>
  <si>
    <t>Châteaulin</t>
  </si>
  <si>
    <t>Pleyben</t>
  </si>
  <si>
    <t>Cast</t>
  </si>
  <si>
    <t>Saint-Coulitz</t>
  </si>
  <si>
    <t>Saint-Ségal</t>
  </si>
  <si>
    <t>Plomodiern</t>
  </si>
  <si>
    <t>Saint-Pol-de-Léon</t>
  </si>
  <si>
    <t>Plougoulm</t>
  </si>
  <si>
    <t>Sibiril</t>
  </si>
  <si>
    <t>Santec</t>
  </si>
  <si>
    <t>Cléder</t>
  </si>
  <si>
    <t>Henvic</t>
  </si>
  <si>
    <t>Mespaul</t>
  </si>
  <si>
    <t>Plouénan</t>
  </si>
  <si>
    <t>Plouescat</t>
  </si>
  <si>
    <t>Plounévez-Lochrist</t>
  </si>
  <si>
    <t>Roscoff</t>
  </si>
  <si>
    <t>Quimper</t>
  </si>
  <si>
    <t>Bénodet</t>
  </si>
  <si>
    <t>Elliant</t>
  </si>
  <si>
    <t>Ergué-Gabéric</t>
  </si>
  <si>
    <t>Fouesnant</t>
  </si>
  <si>
    <t>Gourlizon</t>
  </si>
  <si>
    <t>Guengat</t>
  </si>
  <si>
    <t>Landrévarzec</t>
  </si>
  <si>
    <t>Landudal</t>
  </si>
  <si>
    <t>Langolen</t>
  </si>
  <si>
    <t>Laz</t>
  </si>
  <si>
    <t>Lennon</t>
  </si>
  <si>
    <t>Locronan</t>
  </si>
  <si>
    <t>Lothey</t>
  </si>
  <si>
    <t>Penmarch</t>
  </si>
  <si>
    <t>Finistère</t>
  </si>
  <si>
    <t>Peumerit</t>
  </si>
  <si>
    <t>Plogonnec</t>
  </si>
  <si>
    <t>Plomelin</t>
  </si>
  <si>
    <t>Plonéis</t>
  </si>
  <si>
    <t>Plonéour-Lanvern</t>
  </si>
  <si>
    <t>Pluguffan</t>
  </si>
  <si>
    <t>Pouldreuzic</t>
  </si>
  <si>
    <t>Quéménéven</t>
  </si>
  <si>
    <t>Saint-évarzec</t>
  </si>
  <si>
    <t>Saint-Thois</t>
  </si>
  <si>
    <t>Saint-Yvi</t>
  </si>
  <si>
    <t>Guilligomarc'h</t>
  </si>
  <si>
    <t>Rédené</t>
  </si>
  <si>
    <t>Baye</t>
  </si>
  <si>
    <t>Tréméven</t>
  </si>
  <si>
    <t>Moëlan-sur-mer</t>
  </si>
  <si>
    <t>Clohars-Carnoët</t>
  </si>
  <si>
    <t>Arzano</t>
  </si>
  <si>
    <t>Commana</t>
  </si>
  <si>
    <t>Botmeur</t>
  </si>
  <si>
    <t>Lampaul-Guimiliau</t>
  </si>
  <si>
    <t>Landerneau</t>
  </si>
  <si>
    <t>Landivisiau</t>
  </si>
  <si>
    <t>Locmélar</t>
  </si>
  <si>
    <t>Plounéour-Ménez</t>
  </si>
  <si>
    <t>Saint-Thégonnec Loc-Eguiner</t>
  </si>
  <si>
    <t>Sizun</t>
  </si>
  <si>
    <t>Crozon</t>
  </si>
  <si>
    <t>Camaret-sur-mer</t>
  </si>
  <si>
    <t>Landévennec</t>
  </si>
  <si>
    <t>Lanvéoc</t>
  </si>
  <si>
    <t>Telgruc-sur-mer</t>
  </si>
  <si>
    <t>Roscanvel</t>
  </si>
  <si>
    <t>Logonna-Daoulas</t>
  </si>
  <si>
    <t>Bodilis</t>
  </si>
  <si>
    <t>Daoulas</t>
  </si>
  <si>
    <t>1/0</t>
  </si>
  <si>
    <t>Dirinon</t>
  </si>
  <si>
    <t>Irvillac</t>
  </si>
  <si>
    <t>La Forest-Landerneau</t>
  </si>
  <si>
    <t>Lanhouarneau</t>
  </si>
  <si>
    <t>La Roche-Maurice</t>
  </si>
  <si>
    <t>Loperhet</t>
  </si>
  <si>
    <t>Morlaix</t>
  </si>
  <si>
    <t>Pencran</t>
  </si>
  <si>
    <t>Ploudaniel</t>
  </si>
  <si>
    <t>Plouédern</t>
  </si>
  <si>
    <t>Plounéventer</t>
  </si>
  <si>
    <t>Plouzévédé</t>
  </si>
  <si>
    <t>Saint-Sauveur</t>
  </si>
  <si>
    <t>Trémaouézan</t>
  </si>
  <si>
    <t>Saint-Thonan</t>
  </si>
  <si>
    <t>Lesneven</t>
  </si>
  <si>
    <t>Le Folgoët</t>
  </si>
  <si>
    <t>Plouguerneau</t>
  </si>
  <si>
    <t>Guissény</t>
  </si>
  <si>
    <t>Plouider</t>
  </si>
  <si>
    <t>Saint-Frégant</t>
  </si>
  <si>
    <t>Kernilis</t>
  </si>
  <si>
    <t>Le Drennec</t>
  </si>
  <si>
    <t>Trégarantec</t>
  </si>
  <si>
    <t>Kernouës</t>
  </si>
  <si>
    <t>Saint-Méen</t>
  </si>
  <si>
    <t>Plounéour-Brignogan-Plages</t>
  </si>
  <si>
    <t>Goulven</t>
  </si>
  <si>
    <t>Saint-Renan</t>
  </si>
  <si>
    <t>Le Conquet</t>
  </si>
  <si>
    <t>Ploumoguer</t>
  </si>
  <si>
    <t>Plouarzel</t>
  </si>
  <si>
    <t>Lampaul-Plouarzel</t>
  </si>
  <si>
    <t>Plourin-lès-Morlaix</t>
  </si>
  <si>
    <t>Saint-Martin-des-champs</t>
  </si>
  <si>
    <t>Plougonven</t>
  </si>
  <si>
    <t>Plouezoc'h</t>
  </si>
  <si>
    <t>Sainte-Sève</t>
  </si>
  <si>
    <t>Plougasnou</t>
  </si>
  <si>
    <t>Le Cloître-Saint-Thégonnec</t>
  </si>
  <si>
    <t>Lanmeur</t>
  </si>
  <si>
    <t>Pleyber-Christ</t>
  </si>
  <si>
    <t>Plouigneau</t>
  </si>
  <si>
    <t>Plouvien</t>
  </si>
  <si>
    <t>Plogastel-Saint-Germain</t>
  </si>
  <si>
    <t>Landudec</t>
  </si>
  <si>
    <t>Tréméoc</t>
  </si>
  <si>
    <t>Tréogat</t>
  </si>
  <si>
    <t>Plovan</t>
  </si>
  <si>
    <t>Landéda</t>
  </si>
  <si>
    <t>Pont-Croix</t>
  </si>
  <si>
    <t>Audierne</t>
  </si>
  <si>
    <t>Beuzec-cap-Sizun</t>
  </si>
  <si>
    <t>Cléden-cap-Sizun</t>
  </si>
  <si>
    <t>Douarnenez</t>
  </si>
  <si>
    <t>Goulien</t>
  </si>
  <si>
    <t>Mahalon</t>
  </si>
  <si>
    <t>Plogoff</t>
  </si>
  <si>
    <t>Plouhinec</t>
  </si>
  <si>
    <t>Poullan-sur-mer</t>
  </si>
  <si>
    <t>Primelin</t>
  </si>
  <si>
    <t>Névez</t>
  </si>
  <si>
    <t>Melgven</t>
  </si>
  <si>
    <t>Fougères</t>
  </si>
  <si>
    <t>Fleurigné</t>
  </si>
  <si>
    <t>La Chapelle-Janson</t>
  </si>
  <si>
    <t>Javené</t>
  </si>
  <si>
    <t>Le Châtellier</t>
  </si>
  <si>
    <t>Les Portes du Coglais</t>
  </si>
  <si>
    <t>Val-Couesnon</t>
  </si>
  <si>
    <t>Guipel</t>
  </si>
  <si>
    <t>Saint-Symphorien</t>
  </si>
  <si>
    <t>Melesse</t>
  </si>
  <si>
    <t>Gévezé</t>
  </si>
  <si>
    <t>Combourg</t>
  </si>
  <si>
    <t>Montreuil-sur-Ille</t>
  </si>
  <si>
    <t>Cardroc</t>
  </si>
  <si>
    <t>La Chapelle-aux-Filtzméens</t>
  </si>
  <si>
    <t>Québriac</t>
  </si>
  <si>
    <t>Saint-Domineuc</t>
  </si>
  <si>
    <t>Saint-Médard-sur-Ille</t>
  </si>
  <si>
    <t>Dingé</t>
  </si>
  <si>
    <t>Rennes</t>
  </si>
  <si>
    <t>Beignon</t>
  </si>
  <si>
    <t>Betton</t>
  </si>
  <si>
    <t>Bourgbarré</t>
  </si>
  <si>
    <t>Cesson-Sévigné</t>
  </si>
  <si>
    <t>Chantepie</t>
  </si>
  <si>
    <t>Châteaubourg</t>
  </si>
  <si>
    <t>Cintré</t>
  </si>
  <si>
    <t>Crevin</t>
  </si>
  <si>
    <t>Guichen</t>
  </si>
  <si>
    <t>La Chapelle-des-Fougeretz</t>
  </si>
  <si>
    <t>La Mézière</t>
  </si>
  <si>
    <t>Le Rheu</t>
  </si>
  <si>
    <t>Monterfil</t>
  </si>
  <si>
    <t>Noyal-Châtillon-sur-seiche</t>
  </si>
  <si>
    <t>Orgères</t>
  </si>
  <si>
    <t>Pacé</t>
  </si>
  <si>
    <t>Parthenay-de-Bretagne</t>
  </si>
  <si>
    <t>Pont-Péan</t>
  </si>
  <si>
    <t>Saint-Thurial</t>
  </si>
  <si>
    <t>Saint-Gilles</t>
  </si>
  <si>
    <t>Saint-Jacques-de-la-Lande</t>
  </si>
  <si>
    <t>Thorigné-Fouillard</t>
  </si>
  <si>
    <t>Vern-sur-Seiche</t>
  </si>
  <si>
    <t>Montgermont</t>
  </si>
  <si>
    <t>Auray</t>
  </si>
  <si>
    <t>Brech</t>
  </si>
  <si>
    <t>Pluneret</t>
  </si>
  <si>
    <t>Baden</t>
  </si>
  <si>
    <t>Camors</t>
  </si>
  <si>
    <t>Crach</t>
  </si>
  <si>
    <t>Erdeven</t>
  </si>
  <si>
    <t>Hennebont</t>
  </si>
  <si>
    <t>Morbihan</t>
  </si>
  <si>
    <t>La Trinité-sur-mer</t>
  </si>
  <si>
    <t>Bono</t>
  </si>
  <si>
    <t>Locmariaquer</t>
  </si>
  <si>
    <t>Locoal-Mendon</t>
  </si>
  <si>
    <t>Plumergat</t>
  </si>
  <si>
    <t>Pluvigner</t>
  </si>
  <si>
    <t>Sainte-Anne-d'Auray</t>
  </si>
  <si>
    <t>Vannes</t>
  </si>
  <si>
    <t>Baud</t>
  </si>
  <si>
    <t>Guénin</t>
  </si>
  <si>
    <t>Quistinic</t>
  </si>
  <si>
    <t>Pluméliau-Bieuzy</t>
  </si>
  <si>
    <t>Languidic</t>
  </si>
  <si>
    <t>Ya</t>
  </si>
  <si>
    <t>Locminé</t>
  </si>
  <si>
    <t>Lorient</t>
  </si>
  <si>
    <t>Ploemeur</t>
  </si>
  <si>
    <t>Lanester</t>
  </si>
  <si>
    <t>Quéven</t>
  </si>
  <si>
    <t>Caudan</t>
  </si>
  <si>
    <t>Plouay</t>
  </si>
  <si>
    <t>Pontivy</t>
  </si>
  <si>
    <t>Bignan</t>
  </si>
  <si>
    <t>Cléguérec</t>
  </si>
  <si>
    <t>Guern</t>
  </si>
  <si>
    <t>Kergrist</t>
  </si>
  <si>
    <t>Le Sourn</t>
  </si>
  <si>
    <t>Malguénac</t>
  </si>
  <si>
    <t>Moustoir-Ac</t>
  </si>
  <si>
    <t>Neulliac</t>
  </si>
  <si>
    <t>Noyal-Pontivy</t>
  </si>
  <si>
    <t>Persquen</t>
  </si>
  <si>
    <t>Plumelin</t>
  </si>
  <si>
    <t>Saint-Caradec</t>
  </si>
  <si>
    <t>Saint-Gérand</t>
  </si>
  <si>
    <t>Saint-Thuriau</t>
  </si>
  <si>
    <t>Séglien</t>
  </si>
  <si>
    <t>Riantec</t>
  </si>
  <si>
    <t>Port-Louis</t>
  </si>
  <si>
    <t>Kervignac</t>
  </si>
  <si>
    <t>Locmiquélic</t>
  </si>
  <si>
    <t>Séné</t>
  </si>
  <si>
    <t>Saint-Avé</t>
  </si>
  <si>
    <t>Plumelec</t>
  </si>
  <si>
    <t>Treffléan</t>
  </si>
  <si>
    <t>Grand-Champ</t>
  </si>
  <si>
    <t>Locqueltas</t>
  </si>
  <si>
    <t>Le Hézo</t>
  </si>
  <si>
    <t>Monterblanc</t>
  </si>
  <si>
    <t>Saint-Nolff</t>
  </si>
  <si>
    <t>Theix-Noyalo</t>
  </si>
  <si>
    <t>Trédion</t>
  </si>
  <si>
    <t>Nantes</t>
  </si>
  <si>
    <t>Bouguenais</t>
  </si>
  <si>
    <t>Brains</t>
  </si>
  <si>
    <t>Cordemais</t>
  </si>
  <si>
    <t>Couëron</t>
  </si>
  <si>
    <t>Le Temple-de-Bretagne</t>
  </si>
  <si>
    <t>Orvault</t>
  </si>
  <si>
    <t>Rezé</t>
  </si>
  <si>
    <t>Savenay</t>
  </si>
  <si>
    <t>Saint-Herblain</t>
  </si>
  <si>
    <t>Saint-julien-de-Concelles</t>
  </si>
  <si>
    <t>Saint-Sébastien-sur-Loire</t>
  </si>
  <si>
    <t>La Chapelle-sur-Erdre</t>
  </si>
  <si>
    <t>Montbert</t>
  </si>
  <si>
    <t>Sainte-Luce-sur-Loire</t>
  </si>
  <si>
    <t>Vigneux-de-Bretagne</t>
  </si>
  <si>
    <t>Saint-Nazaire</t>
  </si>
  <si>
    <t>Trignac</t>
  </si>
  <si>
    <t>Saint-Malo-de-Guersac</t>
  </si>
  <si>
    <t>Prinquiau</t>
  </si>
  <si>
    <t>Saint-Joachim</t>
  </si>
  <si>
    <t>Donges</t>
  </si>
  <si>
    <t>Piriac-sur-mer</t>
  </si>
  <si>
    <t>Guérande</t>
  </si>
  <si>
    <t>Saint-Molf</t>
  </si>
  <si>
    <t>Herbignac</t>
  </si>
  <si>
    <t>Le Croisic</t>
  </si>
  <si>
    <t>Saint-Lyphard</t>
  </si>
  <si>
    <t>Lavau-sur-Loire</t>
  </si>
  <si>
    <t>Besné</t>
  </si>
  <si>
    <t>Saint-étienne-de-Montluc</t>
  </si>
  <si>
    <t>Saint-Gildas-des-Bois</t>
  </si>
  <si>
    <t>Allineuc</t>
  </si>
  <si>
    <t>Côtes-d'Armor</t>
  </si>
  <si>
    <t>Andel</t>
  </si>
  <si>
    <t>Aucaleuc</t>
  </si>
  <si>
    <t>Belle-Isle-en-Terre</t>
  </si>
  <si>
    <t>Callac</t>
  </si>
  <si>
    <t>Le Bodéo</t>
  </si>
  <si>
    <t>Plaintel</t>
  </si>
  <si>
    <t>Plélo</t>
  </si>
  <si>
    <t>La Bouillie</t>
  </si>
  <si>
    <t>Pléneuf-Val-André</t>
  </si>
  <si>
    <t>Bourseul</t>
  </si>
  <si>
    <t>Plancoët</t>
  </si>
  <si>
    <t>Bréhand</t>
  </si>
  <si>
    <t>Plénée-Jugon</t>
  </si>
  <si>
    <t>Bringolo</t>
  </si>
  <si>
    <t>Broons</t>
  </si>
  <si>
    <t>Calanhel</t>
  </si>
  <si>
    <t>Le Cambout</t>
  </si>
  <si>
    <t>Loudéac</t>
  </si>
  <si>
    <t>Rostrenen</t>
  </si>
  <si>
    <t>Caulnes</t>
  </si>
  <si>
    <t>Caurel</t>
  </si>
  <si>
    <t>Cavan</t>
  </si>
  <si>
    <t>Les Champs-Géraux</t>
  </si>
  <si>
    <t>La Chapelle-Blanche</t>
  </si>
  <si>
    <t>La Chèze</t>
  </si>
  <si>
    <t>Coatréven</t>
  </si>
  <si>
    <t>Coëtlogon</t>
  </si>
  <si>
    <t>Coëtmieux</t>
  </si>
  <si>
    <t>Cohiniac</t>
  </si>
  <si>
    <t>Le Mené</t>
  </si>
  <si>
    <t>Corlay</t>
  </si>
  <si>
    <t>Créhen</t>
  </si>
  <si>
    <t>Duault</t>
  </si>
  <si>
    <t>Erquy</t>
  </si>
  <si>
    <t>Plouha</t>
  </si>
  <si>
    <t>Le Foeil</t>
  </si>
  <si>
    <t>Gausson</t>
  </si>
  <si>
    <t>Gomené</t>
  </si>
  <si>
    <t>Gommenec'h</t>
  </si>
  <si>
    <t>Gouarec</t>
  </si>
  <si>
    <t>Grâce-Uzel</t>
  </si>
  <si>
    <t>Guenroc</t>
  </si>
  <si>
    <t>Guitté</t>
  </si>
  <si>
    <t>La Harmoye</t>
  </si>
  <si>
    <t>Le Haut-Corlay</t>
  </si>
  <si>
    <t>Hémonstoir</t>
  </si>
  <si>
    <t>Hénansal</t>
  </si>
  <si>
    <t>Hénon</t>
  </si>
  <si>
    <t>Trégueux</t>
  </si>
  <si>
    <t>Le Hinglé</t>
  </si>
  <si>
    <t>Illifaut</t>
  </si>
  <si>
    <t>Jugon-les-Lacs - Commune nouvelle</t>
  </si>
  <si>
    <t>Kerbors</t>
  </si>
  <si>
    <t>Kerfot</t>
  </si>
  <si>
    <t>Kergrist-Moëlou</t>
  </si>
  <si>
    <t>Kerien</t>
  </si>
  <si>
    <t>Lancieux</t>
  </si>
  <si>
    <t>Landébia</t>
  </si>
  <si>
    <t>Landéhen</t>
  </si>
  <si>
    <t>Lanfains</t>
  </si>
  <si>
    <t>Langoat</t>
  </si>
  <si>
    <t>Langrolay-sur-Rance</t>
  </si>
  <si>
    <t>Languédias</t>
  </si>
  <si>
    <t>Languenan</t>
  </si>
  <si>
    <t>Bon Repos sur Blavet</t>
  </si>
  <si>
    <t>Lanleff</t>
  </si>
  <si>
    <t>Lanloup</t>
  </si>
  <si>
    <t>Lanmérin</t>
  </si>
  <si>
    <t>Lanrelas</t>
  </si>
  <si>
    <t>Lanrivain</t>
  </si>
  <si>
    <t>Lanrodec</t>
  </si>
  <si>
    <t>Lanvollon</t>
  </si>
  <si>
    <t>Laurenan</t>
  </si>
  <si>
    <t>Lescouët-Gouarec</t>
  </si>
  <si>
    <t>Le Leslay</t>
  </si>
  <si>
    <t>Locarn</t>
  </si>
  <si>
    <t>Loc-Envel</t>
  </si>
  <si>
    <t>Lohuec</t>
  </si>
  <si>
    <t>Loscouët-sur-Meu</t>
  </si>
  <si>
    <t>Maël-Carhaix</t>
  </si>
  <si>
    <t>Maël-Pestivien</t>
  </si>
  <si>
    <t>La Malhoure</t>
  </si>
  <si>
    <t>Matignon</t>
  </si>
  <si>
    <t>La Méaugon</t>
  </si>
  <si>
    <t>Mégrit</t>
  </si>
  <si>
    <t>Mellionnec</t>
  </si>
  <si>
    <t>Merdrignac</t>
  </si>
  <si>
    <t>Mérillac</t>
  </si>
  <si>
    <t>Merléac</t>
  </si>
  <si>
    <t>Minihy-Tréguier</t>
  </si>
  <si>
    <t>Moncontour</t>
  </si>
  <si>
    <t>La Motte</t>
  </si>
  <si>
    <t>Guerlédan</t>
  </si>
  <si>
    <t>Noyal</t>
  </si>
  <si>
    <t>Penguily</t>
  </si>
  <si>
    <t>Penvénan</t>
  </si>
  <si>
    <t>Pléboulle</t>
  </si>
  <si>
    <t>Plédéliac</t>
  </si>
  <si>
    <t>Pléguien</t>
  </si>
  <si>
    <t>Pléhédel</t>
  </si>
  <si>
    <t>Fréhel</t>
  </si>
  <si>
    <t>Plélauff</t>
  </si>
  <si>
    <t>Plémy</t>
  </si>
  <si>
    <t>Plestan</t>
  </si>
  <si>
    <t>Pleubian</t>
  </si>
  <si>
    <t>Pleudaniel</t>
  </si>
  <si>
    <t>Pleudihen-sur-Rance</t>
  </si>
  <si>
    <t>Pléven</t>
  </si>
  <si>
    <t>Plévenon</t>
  </si>
  <si>
    <t>Ploeuc-L'Hermitage</t>
  </si>
  <si>
    <t>Plorec-sur-Arguenon</t>
  </si>
  <si>
    <t>Beaussais-sur-Mer</t>
  </si>
  <si>
    <t>Plouër-sur-Rance</t>
  </si>
  <si>
    <t>Plouézec</t>
  </si>
  <si>
    <t>Plougras</t>
  </si>
  <si>
    <t>Plougrescant</t>
  </si>
  <si>
    <t>Plouguernével</t>
  </si>
  <si>
    <t>Plouguiel</t>
  </si>
  <si>
    <t>Ploulec'h</t>
  </si>
  <si>
    <t>Plounévez-Quintin</t>
  </si>
  <si>
    <t>Plourhan</t>
  </si>
  <si>
    <t>Plouvara</t>
  </si>
  <si>
    <t>Plouzélambre</t>
  </si>
  <si>
    <t>Pludual</t>
  </si>
  <si>
    <t>Pluduno</t>
  </si>
  <si>
    <t>Plumaugat</t>
  </si>
  <si>
    <t>Plumieux</t>
  </si>
  <si>
    <t>Plurien</t>
  </si>
  <si>
    <t>Plussulien</t>
  </si>
  <si>
    <t>Pluzunet</t>
  </si>
  <si>
    <t>Pommeret</t>
  </si>
  <si>
    <t>Pommerit-le-Vicomte</t>
  </si>
  <si>
    <t>Pontrieux</t>
  </si>
  <si>
    <t>Prat</t>
  </si>
  <si>
    <t>La Prénessaye</t>
  </si>
  <si>
    <t>Quemper-Guézennec</t>
  </si>
  <si>
    <t>Le Quillio</t>
  </si>
  <si>
    <t>Quintenic</t>
  </si>
  <si>
    <t>Quintin</t>
  </si>
  <si>
    <t>Le Quiou</t>
  </si>
  <si>
    <t>Rouillac</t>
  </si>
  <si>
    <t>Ruca</t>
  </si>
  <si>
    <t>Runan</t>
  </si>
  <si>
    <t>Saint-Alban</t>
  </si>
  <si>
    <t>Saint-André-des-Eaux</t>
  </si>
  <si>
    <t>Saint-Barnabé</t>
  </si>
  <si>
    <t>Saint-Bihy</t>
  </si>
  <si>
    <t>Saint-Brandan</t>
  </si>
  <si>
    <t>Saint-Carreuc</t>
  </si>
  <si>
    <t>Saint-Cast-le-Guildo</t>
  </si>
  <si>
    <t>Saint-Clet</t>
  </si>
  <si>
    <t>Saint-Connan</t>
  </si>
  <si>
    <t>Saint-Connec</t>
  </si>
  <si>
    <t>Saint-Denoual</t>
  </si>
  <si>
    <t>Saint-Donan</t>
  </si>
  <si>
    <t>Saint-Fiacre</t>
  </si>
  <si>
    <t>Saint-Gildas</t>
  </si>
  <si>
    <t>Saint-Gilles-les-Bois</t>
  </si>
  <si>
    <t>Saint-Gilles-Pligeaux</t>
  </si>
  <si>
    <t>Saint-Gilles-Vieux-Marché</t>
  </si>
  <si>
    <t>Saint-Glen</t>
  </si>
  <si>
    <t>Saint-Hervé</t>
  </si>
  <si>
    <t>Saint-Jacut-de-la-Mer</t>
  </si>
  <si>
    <t>Saint-Jouan-de-l'Isle</t>
  </si>
  <si>
    <t>Saint-Judoce</t>
  </si>
  <si>
    <t>Saint-Juvat</t>
  </si>
  <si>
    <t>Saint-Launeuc</t>
  </si>
  <si>
    <t>Saint-Lormel</t>
  </si>
  <si>
    <t>Saint-Maden</t>
  </si>
  <si>
    <t>Saint-Martin-des-Prés</t>
  </si>
  <si>
    <t>Saint-Maudan</t>
  </si>
  <si>
    <t>Saint-Maudez</t>
  </si>
  <si>
    <t>Saint-Mayeux</t>
  </si>
  <si>
    <t>Saint-Méloir-des-Bois</t>
  </si>
  <si>
    <t>Saint-Michel-de-Plélan</t>
  </si>
  <si>
    <t>Saint-Nicodème</t>
  </si>
  <si>
    <t>Saint-Péver</t>
  </si>
  <si>
    <t>Saint-Pôtan</t>
  </si>
  <si>
    <t>Saint-Quay-Portrieux</t>
  </si>
  <si>
    <t>Saint-Rieul</t>
  </si>
  <si>
    <t>Saint-Samson-sur-Rance</t>
  </si>
  <si>
    <t>Saint-Thélo</t>
  </si>
  <si>
    <t>Sainte-Tréphine</t>
  </si>
  <si>
    <t>Saint-Trimoël</t>
  </si>
  <si>
    <t>Saint-Vran</t>
  </si>
  <si>
    <t>Saint-Igeaux</t>
  </si>
  <si>
    <t>Senven-Léhart</t>
  </si>
  <si>
    <t>Sévignac</t>
  </si>
  <si>
    <t>Trébédan</t>
  </si>
  <si>
    <t>Trébry</t>
  </si>
  <si>
    <t>Trédaniel</t>
  </si>
  <si>
    <t>Trédarzec</t>
  </si>
  <si>
    <t>Tréfumel</t>
  </si>
  <si>
    <t>Trégomeur</t>
  </si>
  <si>
    <t>Trégonneau</t>
  </si>
  <si>
    <t>Trémargat</t>
  </si>
  <si>
    <t>Trémel</t>
  </si>
  <si>
    <t>Tréméreuc</t>
  </si>
  <si>
    <t>Trémeur</t>
  </si>
  <si>
    <t>Trémorel</t>
  </si>
  <si>
    <t>Trémuson</t>
  </si>
  <si>
    <t>Tréogan</t>
  </si>
  <si>
    <t>Tressignaux</t>
  </si>
  <si>
    <t>Trévé</t>
  </si>
  <si>
    <t>Tréveneuc</t>
  </si>
  <si>
    <t>Trévérec</t>
  </si>
  <si>
    <t>Trévron</t>
  </si>
  <si>
    <t>Trézény</t>
  </si>
  <si>
    <t>Troguéry</t>
  </si>
  <si>
    <t>Uzel</t>
  </si>
  <si>
    <t>La Vicomté-sur-Rance</t>
  </si>
  <si>
    <t>Le Vieux-Bourg</t>
  </si>
  <si>
    <t>Vildé-Guingalan</t>
  </si>
  <si>
    <t>Yffiniac</t>
  </si>
  <si>
    <t>Yvias</t>
  </si>
  <si>
    <t>Yvignac-la-Tour</t>
  </si>
  <si>
    <t>Argol</t>
  </si>
  <si>
    <t>Moëlan-sur-Mer</t>
  </si>
  <si>
    <t>Beuzec-Cap-Sizun</t>
  </si>
  <si>
    <t>Bolazec</t>
  </si>
  <si>
    <t>Botsorhel</t>
  </si>
  <si>
    <t>Bourg-Blanc</t>
  </si>
  <si>
    <t>Camaret-sur-Mer</t>
  </si>
  <si>
    <t>Carantec</t>
  </si>
  <si>
    <t>Châteauneuf-du-Faou</t>
  </si>
  <si>
    <t>Cléden-Cap-Sizun</t>
  </si>
  <si>
    <t>Cléden-Poher</t>
  </si>
  <si>
    <t>Clohars-Fouesnant</t>
  </si>
  <si>
    <t>Le Cloître-Pleyben</t>
  </si>
  <si>
    <t>Collorec</t>
  </si>
  <si>
    <t>Combrit</t>
  </si>
  <si>
    <t>Coray</t>
  </si>
  <si>
    <t>Dinéault</t>
  </si>
  <si>
    <t>Edern</t>
  </si>
  <si>
    <t>La Forêt-Fouesnant</t>
  </si>
  <si>
    <t>Garlan</t>
  </si>
  <si>
    <t>Gouesnach</t>
  </si>
  <si>
    <t>Gouézec</t>
  </si>
  <si>
    <t>Guerlesquin</t>
  </si>
  <si>
    <t>Guiclan</t>
  </si>
  <si>
    <t>Guiler-sur-Goyen</t>
  </si>
  <si>
    <t>Guilvinec</t>
  </si>
  <si>
    <t>Pont-l'Abbé</t>
  </si>
  <si>
    <t>Guimaëc</t>
  </si>
  <si>
    <t>Guimiliau</t>
  </si>
  <si>
    <t>Huelgoat</t>
  </si>
  <si>
    <t>Le Juch</t>
  </si>
  <si>
    <t>Kergloff</t>
  </si>
  <si>
    <t>Kerlaz</t>
  </si>
  <si>
    <t>Kersaint-Plabennec</t>
  </si>
  <si>
    <t>Lampaul-Ploudalmézeau</t>
  </si>
  <si>
    <t>Lanarvily</t>
  </si>
  <si>
    <t>Landunvez</t>
  </si>
  <si>
    <t>Lannéanou</t>
  </si>
  <si>
    <t>Lannédern</t>
  </si>
  <si>
    <t>Lanneuffret</t>
  </si>
  <si>
    <t>Lanrivoaré</t>
  </si>
  <si>
    <t>Loc-Brévalaire</t>
  </si>
  <si>
    <t>Loc-Eguiner</t>
  </si>
  <si>
    <t>Locquénolé</t>
  </si>
  <si>
    <t>Locquirec</t>
  </si>
  <si>
    <t>Loctudy</t>
  </si>
  <si>
    <t>Locunolé</t>
  </si>
  <si>
    <t>Loqueffret</t>
  </si>
  <si>
    <t>La Martyre</t>
  </si>
  <si>
    <t>Confort-Meilars</t>
  </si>
  <si>
    <t>Ouessant</t>
  </si>
  <si>
    <t>Pleuven</t>
  </si>
  <si>
    <t>Plobannalec-Lesconil</t>
  </si>
  <si>
    <t>Ploéven</t>
  </si>
  <si>
    <t>Plomeur</t>
  </si>
  <si>
    <t>Plonévez-du-Faou</t>
  </si>
  <si>
    <t>Plonévez-Porzay</t>
  </si>
  <si>
    <t>Ploudiry</t>
  </si>
  <si>
    <t>Plouégat-Moysan</t>
  </si>
  <si>
    <t>Plougar</t>
  </si>
  <si>
    <t>Plougonvelin</t>
  </si>
  <si>
    <t>Plougourvest</t>
  </si>
  <si>
    <t>Plouvorn</t>
  </si>
  <si>
    <t>Plouyé</t>
  </si>
  <si>
    <t>Plozévet</t>
  </si>
  <si>
    <t>Port-Launay</t>
  </si>
  <si>
    <t>Pouldergat</t>
  </si>
  <si>
    <t>Poullan-sur-Mer</t>
  </si>
  <si>
    <t>Saint-Derrien</t>
  </si>
  <si>
    <t>Saint-Divy</t>
  </si>
  <si>
    <t>Saint-Goazec</t>
  </si>
  <si>
    <t>Saint-Jean-du-Doigt</t>
  </si>
  <si>
    <t>Saint-Jean-Trolimon</t>
  </si>
  <si>
    <t>Saint-Martin-des-Champs</t>
  </si>
  <si>
    <t>Saint-Nic</t>
  </si>
  <si>
    <t>Saint-Rivoal</t>
  </si>
  <si>
    <t>Saint-Urbain</t>
  </si>
  <si>
    <t>Saint-Vougay</t>
  </si>
  <si>
    <t>Scrignac</t>
  </si>
  <si>
    <t>Taulé</t>
  </si>
  <si>
    <t>Telgruc-sur-Mer</t>
  </si>
  <si>
    <t>Tourch</t>
  </si>
  <si>
    <t>Trébabu</t>
  </si>
  <si>
    <t>Treffiagat</t>
  </si>
  <si>
    <t>Tréflaouénan</t>
  </si>
  <si>
    <t>Tréflévénez</t>
  </si>
  <si>
    <t>Tréflez</t>
  </si>
  <si>
    <t>Trégarvan</t>
  </si>
  <si>
    <t>Tréglonou</t>
  </si>
  <si>
    <t>Trégourez</t>
  </si>
  <si>
    <t>Tréguennec</t>
  </si>
  <si>
    <t>Le Tréhou</t>
  </si>
  <si>
    <t>Tréouergat</t>
  </si>
  <si>
    <t>Trézilidé</t>
  </si>
  <si>
    <t>Acigné</t>
  </si>
  <si>
    <t>Liffré</t>
  </si>
  <si>
    <t>Amanlis</t>
  </si>
  <si>
    <t>Janzé</t>
  </si>
  <si>
    <t>Andouillé-Neuville</t>
  </si>
  <si>
    <t>Arbrissel</t>
  </si>
  <si>
    <t>La Guerche-de-Bretagne</t>
  </si>
  <si>
    <t>Argentré-du-Plessis</t>
  </si>
  <si>
    <t>Aubigné</t>
  </si>
  <si>
    <t>Availles-sur-Seiche</t>
  </si>
  <si>
    <t>Baguer-Morvan</t>
  </si>
  <si>
    <t>Dol-de-Bretagne</t>
  </si>
  <si>
    <t>Baguer-Pican</t>
  </si>
  <si>
    <t>Bain-de-Bretagne</t>
  </si>
  <si>
    <t>Bains-sur-Oust</t>
  </si>
  <si>
    <t>Redon</t>
  </si>
  <si>
    <t>Bais</t>
  </si>
  <si>
    <t>Balazé</t>
  </si>
  <si>
    <t>Vitré</t>
  </si>
  <si>
    <t>Baulon</t>
  </si>
  <si>
    <t>La Baussaine</t>
  </si>
  <si>
    <t>La Bazouge-du-Désert</t>
  </si>
  <si>
    <t>Bazouges-la-Pérouse</t>
  </si>
  <si>
    <t>Beaucé</t>
  </si>
  <si>
    <t>Bécherel</t>
  </si>
  <si>
    <t>Montauban-de-Bretagne</t>
  </si>
  <si>
    <t>Bédée</t>
  </si>
  <si>
    <t>Montfort-sur-Meu</t>
  </si>
  <si>
    <t>Billé</t>
  </si>
  <si>
    <t>Bléruais</t>
  </si>
  <si>
    <t>Boisgervilly</t>
  </si>
  <si>
    <t>Boistrudan</t>
  </si>
  <si>
    <t>Châteaugiron</t>
  </si>
  <si>
    <t>Bonnemain</t>
  </si>
  <si>
    <t>La Bosse-de-Bretagne</t>
  </si>
  <si>
    <t>La Bouëxière</t>
  </si>
  <si>
    <t>Bourg-des-Comptes</t>
  </si>
  <si>
    <t>La Boussac</t>
  </si>
  <si>
    <t>Bovel</t>
  </si>
  <si>
    <t>Bréal-sous-Montfort</t>
  </si>
  <si>
    <t>Bréal-sous-Vitré</t>
  </si>
  <si>
    <t>Brécé</t>
  </si>
  <si>
    <t>Breteil</t>
  </si>
  <si>
    <t>Brie</t>
  </si>
  <si>
    <t>Brielles</t>
  </si>
  <si>
    <t>Broualan</t>
  </si>
  <si>
    <t>Bruc-sur-Aff</t>
  </si>
  <si>
    <t>Les Brulais</t>
  </si>
  <si>
    <t>Bruz</t>
  </si>
  <si>
    <t>Cancale</t>
  </si>
  <si>
    <t>Champeaux</t>
  </si>
  <si>
    <t>Chanteloup</t>
  </si>
  <si>
    <t>La Chapelle-Bouëxic</t>
  </si>
  <si>
    <t>La Chapelle-Chaussée</t>
  </si>
  <si>
    <t>La Chapelle-Erbrée</t>
  </si>
  <si>
    <t>La Chapelle-Saint-Aubert</t>
  </si>
  <si>
    <t>La Chapelle-de-Brain</t>
  </si>
  <si>
    <t>La Chapelle-Thouarault</t>
  </si>
  <si>
    <t>Chartres-de-Bretagne</t>
  </si>
  <si>
    <t>Chasné-sur-Illet</t>
  </si>
  <si>
    <t>Châteauneuf-d'Ille-et-Vilaine</t>
  </si>
  <si>
    <t>Châtillon-en-Vendelais</t>
  </si>
  <si>
    <t>Chauvigné</t>
  </si>
  <si>
    <t>Chavagne</t>
  </si>
  <si>
    <t>Chelun</t>
  </si>
  <si>
    <t>Cherrueix</t>
  </si>
  <si>
    <t>Chevaigné</t>
  </si>
  <si>
    <t>Clayes</t>
  </si>
  <si>
    <t>Coësmes</t>
  </si>
  <si>
    <t>Comblessac</t>
  </si>
  <si>
    <t>Combourtillé</t>
  </si>
  <si>
    <t>Cornillé</t>
  </si>
  <si>
    <t>Corps-Nuds</t>
  </si>
  <si>
    <t>La Couyère</t>
  </si>
  <si>
    <t>Le Crouais</t>
  </si>
  <si>
    <t>Cuguen</t>
  </si>
  <si>
    <t>Dinard</t>
  </si>
  <si>
    <t>Domagné</t>
  </si>
  <si>
    <t>Domalain</t>
  </si>
  <si>
    <t>La Dominelais</t>
  </si>
  <si>
    <t>Domloup</t>
  </si>
  <si>
    <t>Dourdain</t>
  </si>
  <si>
    <t>Drouges</t>
  </si>
  <si>
    <t>Eancé</t>
  </si>
  <si>
    <t>Epiniac</t>
  </si>
  <si>
    <t>Erbrée</t>
  </si>
  <si>
    <t>Ercé-en-Lamée</t>
  </si>
  <si>
    <t>Ercé-près-Liffré</t>
  </si>
  <si>
    <t>Essé</t>
  </si>
  <si>
    <t>Feins</t>
  </si>
  <si>
    <t>Le Ferré</t>
  </si>
  <si>
    <t>Forges-la-Forêt</t>
  </si>
  <si>
    <t>La Fresnais</t>
  </si>
  <si>
    <t>Gaël</t>
  </si>
  <si>
    <t>Gahard</t>
  </si>
  <si>
    <t>Gennes-sur-Seiche</t>
  </si>
  <si>
    <t>Gosné</t>
  </si>
  <si>
    <t>La Gouesnière</t>
  </si>
  <si>
    <t>Goven</t>
  </si>
  <si>
    <t>Grand-Fougeray</t>
  </si>
  <si>
    <t>Guignen</t>
  </si>
  <si>
    <t>Hédé-Bazouges</t>
  </si>
  <si>
    <t>L'Hermitage</t>
  </si>
  <si>
    <t>Hirel</t>
  </si>
  <si>
    <t>Iffendic</t>
  </si>
  <si>
    <t>Les Iffs</t>
  </si>
  <si>
    <t>Irodouër</t>
  </si>
  <si>
    <t>Laignelet</t>
  </si>
  <si>
    <t>Laillé</t>
  </si>
  <si>
    <t>Lalleu</t>
  </si>
  <si>
    <t>Landavran</t>
  </si>
  <si>
    <t>Landéan</t>
  </si>
  <si>
    <t>Landujan</t>
  </si>
  <si>
    <t>Langan</t>
  </si>
  <si>
    <t>Langon</t>
  </si>
  <si>
    <t>Langouet</t>
  </si>
  <si>
    <t>Lanrigan</t>
  </si>
  <si>
    <t>Lassy</t>
  </si>
  <si>
    <t>Lécousse</t>
  </si>
  <si>
    <t>Lieuron</t>
  </si>
  <si>
    <t>Lillemer</t>
  </si>
  <si>
    <t>Livré-sur-Changeon</t>
  </si>
  <si>
    <t>Lohéac</t>
  </si>
  <si>
    <t>Longaulnay</t>
  </si>
  <si>
    <t>Le Loroux</t>
  </si>
  <si>
    <t>Lourmais</t>
  </si>
  <si>
    <t>Loutehel</t>
  </si>
  <si>
    <t>Louvigné-de-Bais</t>
  </si>
  <si>
    <t>Louvigné-du-Désert</t>
  </si>
  <si>
    <t>Marcillé-Raoul</t>
  </si>
  <si>
    <t>Marcillé-Robert</t>
  </si>
  <si>
    <t>Marpiré</t>
  </si>
  <si>
    <t>Martigné-Ferchaud</t>
  </si>
  <si>
    <t>Val d'Anast</t>
  </si>
  <si>
    <t>Maxent</t>
  </si>
  <si>
    <t>Mecé</t>
  </si>
  <si>
    <t>Médréac</t>
  </si>
  <si>
    <t>Meillac</t>
  </si>
  <si>
    <t>Mellé</t>
  </si>
  <si>
    <t>Mernel</t>
  </si>
  <si>
    <t>Guipry-Messac</t>
  </si>
  <si>
    <t>Mézières-sur-Couesnon</t>
  </si>
  <si>
    <t>Miniac-Morvan</t>
  </si>
  <si>
    <t>Miniac-sous-Bécherel</t>
  </si>
  <si>
    <t>Le Minihic-sur-Rance</t>
  </si>
  <si>
    <t>Mondevert</t>
  </si>
  <si>
    <t>Montautour</t>
  </si>
  <si>
    <t>Mont-Dol</t>
  </si>
  <si>
    <t>Monthault</t>
  </si>
  <si>
    <t>Montreuil-des-Landes</t>
  </si>
  <si>
    <t>Montreuil-le-Gast</t>
  </si>
  <si>
    <t>Montreuil-sous-Pérouse</t>
  </si>
  <si>
    <t>Mordelles</t>
  </si>
  <si>
    <t>Mouazé</t>
  </si>
  <si>
    <t>Moulins</t>
  </si>
  <si>
    <t>Moussé</t>
  </si>
  <si>
    <t>Moutiers</t>
  </si>
  <si>
    <t>Muel</t>
  </si>
  <si>
    <t>La Noë-Blanche</t>
  </si>
  <si>
    <t>La Nouaye</t>
  </si>
  <si>
    <t>Nouvoitou</t>
  </si>
  <si>
    <t>Noyal-sous-Bazouges</t>
  </si>
  <si>
    <t>Noyal-Châtillon-sur-Seiche</t>
  </si>
  <si>
    <t>Noyal-sur-Vilaine</t>
  </si>
  <si>
    <t>Paimpont</t>
  </si>
  <si>
    <t>Pancé</t>
  </si>
  <si>
    <t>Parcé</t>
  </si>
  <si>
    <t>Parigné</t>
  </si>
  <si>
    <t>Le Pertre</t>
  </si>
  <si>
    <t>Le Petit-Fougeray</t>
  </si>
  <si>
    <t>Pipriac</t>
  </si>
  <si>
    <t>Pléchâtel</t>
  </si>
  <si>
    <t>Pleine-Fougères</t>
  </si>
  <si>
    <t>Plélan-le-Grand</t>
  </si>
  <si>
    <t>Plerguer</t>
  </si>
  <si>
    <t>Plesder</t>
  </si>
  <si>
    <t>Pleugueneuc</t>
  </si>
  <si>
    <t>Pleumeleuc</t>
  </si>
  <si>
    <t>Pleurtuit</t>
  </si>
  <si>
    <t>Pocé-les-Bois</t>
  </si>
  <si>
    <t>Poilley</t>
  </si>
  <si>
    <t>Poligné</t>
  </si>
  <si>
    <t>Princé</t>
  </si>
  <si>
    <t>Quédillac</t>
  </si>
  <si>
    <t>Rannée</t>
  </si>
  <si>
    <t>Renac</t>
  </si>
  <si>
    <t>Retiers</t>
  </si>
  <si>
    <t>La Richardais</t>
  </si>
  <si>
    <t>Rimou</t>
  </si>
  <si>
    <t>Romagné</t>
  </si>
  <si>
    <t>Romazy</t>
  </si>
  <si>
    <t>Romillé</t>
  </si>
  <si>
    <t>Roz-Landrieux</t>
  </si>
  <si>
    <t>Roz-sur-Couesnon</t>
  </si>
  <si>
    <t>Sains</t>
  </si>
  <si>
    <t>Sainte-Anne-sur-Vilaine</t>
  </si>
  <si>
    <t>Saint-Armel</t>
  </si>
  <si>
    <t>Saint-Aubin-d'Aubigné</t>
  </si>
  <si>
    <t>Saint-Aubin-des-Landes</t>
  </si>
  <si>
    <t>Saint-Aubin-du-Cormier</t>
  </si>
  <si>
    <t>Saint-Benoît-des-Ondes</t>
  </si>
  <si>
    <t>Saint-Briac-sur-Mer</t>
  </si>
  <si>
    <t>Saint-Brieuc-des-Iffs</t>
  </si>
  <si>
    <t>Saint-Broladre</t>
  </si>
  <si>
    <t>Saint-Christophe-des-Bois</t>
  </si>
  <si>
    <t>Saint-Christophe-de-Valains</t>
  </si>
  <si>
    <t>Sainte-Colombe</t>
  </si>
  <si>
    <t>Saint-Coulomb</t>
  </si>
  <si>
    <t>Saint-Didier</t>
  </si>
  <si>
    <t>Saint-Erblon</t>
  </si>
  <si>
    <t>Saint-Ganton</t>
  </si>
  <si>
    <t>Saint-Georges-de-Gréhaigne</t>
  </si>
  <si>
    <t>Saint-Georges-de-Reintembault</t>
  </si>
  <si>
    <t>Saint-Germain-du-Pinel</t>
  </si>
  <si>
    <t>Saint-Germain-en-Coglès</t>
  </si>
  <si>
    <t>Saint-Germain-sur-Ille</t>
  </si>
  <si>
    <t>Saint-Gondran</t>
  </si>
  <si>
    <t>Saint-Gonlay</t>
  </si>
  <si>
    <t>Saint-Grégoire</t>
  </si>
  <si>
    <t>Saint-Guinoux</t>
  </si>
  <si>
    <t>Saint-Hilaire-des-Landes</t>
  </si>
  <si>
    <t>Saint-Jean-sur-Vilaine</t>
  </si>
  <si>
    <t>Saint-Jouan-des-Guérets</t>
  </si>
  <si>
    <t>Saint-Just</t>
  </si>
  <si>
    <t>Saint-Léger-des-Prés</t>
  </si>
  <si>
    <t>Saint-Lunaire</t>
  </si>
  <si>
    <t>Saint-Malo</t>
  </si>
  <si>
    <t>Saint-Malo-de-Phily</t>
  </si>
  <si>
    <t>Saint-Malon-sur-Mel</t>
  </si>
  <si>
    <t>Saint-Marcan</t>
  </si>
  <si>
    <t>Saint-Marc-le-Blanc</t>
  </si>
  <si>
    <t>Sainte-Marie</t>
  </si>
  <si>
    <t>Saint-Maugan</t>
  </si>
  <si>
    <t>Saint-Méen-le-Grand</t>
  </si>
  <si>
    <t>Saint-Méloir-des-Ondes</t>
  </si>
  <si>
    <t>Saint-M'Hervé</t>
  </si>
  <si>
    <t>Saint-Onen-la-Chapelle</t>
  </si>
  <si>
    <t>Saint-Ouen-des-Alleux</t>
  </si>
  <si>
    <t>Saint-Péran</t>
  </si>
  <si>
    <t>Saint-Pern</t>
  </si>
  <si>
    <t>Saint-Rémy-du-Plain</t>
  </si>
  <si>
    <t>Saint-Sauveur-des-Landes</t>
  </si>
  <si>
    <t>Saint-Séglin</t>
  </si>
  <si>
    <t>Saint-Senoux</t>
  </si>
  <si>
    <t>Saint-Suliac</t>
  </si>
  <si>
    <t>Saint-Sulpice-la-Forêt</t>
  </si>
  <si>
    <t>Saint-Sulpice-des-Landes</t>
  </si>
  <si>
    <t>Saint-Thual</t>
  </si>
  <si>
    <t>Saint-Uniac</t>
  </si>
  <si>
    <t>Saulnières</t>
  </si>
  <si>
    <t>Le Sel-de-Bretagne</t>
  </si>
  <si>
    <t>La Selle-en-Luitré</t>
  </si>
  <si>
    <t>La Selle-Guerchaise</t>
  </si>
  <si>
    <t>Sens-de-Bretagne</t>
  </si>
  <si>
    <t>Servon-sur-Vilaine</t>
  </si>
  <si>
    <t>Sixt-sur-Aff</t>
  </si>
  <si>
    <t>Sougéal</t>
  </si>
  <si>
    <t>Taillis</t>
  </si>
  <si>
    <t>Talensac</t>
  </si>
  <si>
    <t>Teillay</t>
  </si>
  <si>
    <t>Le Theil-de-Bretagne</t>
  </si>
  <si>
    <t>Thourie</t>
  </si>
  <si>
    <t>Le Tiercent</t>
  </si>
  <si>
    <t>Tinténiac</t>
  </si>
  <si>
    <t>Torcé</t>
  </si>
  <si>
    <t>Trans-la-Forêt</t>
  </si>
  <si>
    <t>Treffendel</t>
  </si>
  <si>
    <t>Trémeheuc</t>
  </si>
  <si>
    <t>Tresboeuf</t>
  </si>
  <si>
    <t>Trévérien</t>
  </si>
  <si>
    <t>Trimer</t>
  </si>
  <si>
    <t>Val-d'Izé</t>
  </si>
  <si>
    <t>Vergéal</t>
  </si>
  <si>
    <t>Le Verger</t>
  </si>
  <si>
    <t>Vezin-le-Coquet</t>
  </si>
  <si>
    <t>Vieux-Viel</t>
  </si>
  <si>
    <t>Vieux-Vy-sur-Couesnon</t>
  </si>
  <si>
    <t>Vignoc</t>
  </si>
  <si>
    <t>Villamée</t>
  </si>
  <si>
    <t>La Ville-ès-Nonais</t>
  </si>
  <si>
    <t>Visseiche</t>
  </si>
  <si>
    <t>Le Vivier-sur-Mer</t>
  </si>
  <si>
    <t>Le Tronchet</t>
  </si>
  <si>
    <t>Abbaretz</t>
  </si>
  <si>
    <t>Loire-Atlantique</t>
  </si>
  <si>
    <t>Guémené-Penfao</t>
  </si>
  <si>
    <t>Aigrefeuille-sur-Maine</t>
  </si>
  <si>
    <t>Clisson</t>
  </si>
  <si>
    <t>Chaumes-en-Retz</t>
  </si>
  <si>
    <t>Pornic</t>
  </si>
  <si>
    <t>Assérac</t>
  </si>
  <si>
    <t>Avessac</t>
  </si>
  <si>
    <t>Pontchâteau</t>
  </si>
  <si>
    <t>Basse-Goulaine</t>
  </si>
  <si>
    <t>Batz-sur-Mer</t>
  </si>
  <si>
    <t>La Baule-Escoublac</t>
  </si>
  <si>
    <t>La Bernerie-en-Retz</t>
  </si>
  <si>
    <t>Le Bignon</t>
  </si>
  <si>
    <t>Saint-Philbert-de-Grand-Lieu</t>
  </si>
  <si>
    <t>Blain</t>
  </si>
  <si>
    <t>La Boissière-du-Doré</t>
  </si>
  <si>
    <t>Vallet</t>
  </si>
  <si>
    <t>Bouaye</t>
  </si>
  <si>
    <t>Bouée</t>
  </si>
  <si>
    <t>Villeneuve-en-Retz</t>
  </si>
  <si>
    <t>Boussay</t>
  </si>
  <si>
    <t>Bouvron</t>
  </si>
  <si>
    <t>Campbon</t>
  </si>
  <si>
    <t>Carquefou</t>
  </si>
  <si>
    <t>Casson</t>
  </si>
  <si>
    <t>Nort-sur-Erdre</t>
  </si>
  <si>
    <t>Le Cellier</t>
  </si>
  <si>
    <t>Divatte-sur-Loire</t>
  </si>
  <si>
    <t>La Chapelle-des-Marais</t>
  </si>
  <si>
    <t>La Chapelle-Glain</t>
  </si>
  <si>
    <t>Châteaubriant</t>
  </si>
  <si>
    <t>La Chapelle-Heulin</t>
  </si>
  <si>
    <t>La Chapelle-Launay</t>
  </si>
  <si>
    <t>Château-Thébaud</t>
  </si>
  <si>
    <t>Vertou</t>
  </si>
  <si>
    <t>Chauvé</t>
  </si>
  <si>
    <t>Cheix-en-Retz</t>
  </si>
  <si>
    <t>La Chevrolière</t>
  </si>
  <si>
    <t>Conquereuil</t>
  </si>
  <si>
    <t>Corsept</t>
  </si>
  <si>
    <t>Saint-Brevin-les-Pins</t>
  </si>
  <si>
    <t>Couffé</t>
  </si>
  <si>
    <t>Crossac</t>
  </si>
  <si>
    <t>Derval</t>
  </si>
  <si>
    <t>Drefféac</t>
  </si>
  <si>
    <t>Erbray</t>
  </si>
  <si>
    <t>Fay-de-Bretagne</t>
  </si>
  <si>
    <t>Fégréac</t>
  </si>
  <si>
    <t>Fercé</t>
  </si>
  <si>
    <t>Frossay</t>
  </si>
  <si>
    <t>Le Gâvre</t>
  </si>
  <si>
    <t>Gétigné</t>
  </si>
  <si>
    <t>Gorges</t>
  </si>
  <si>
    <t>Grand-Auverné</t>
  </si>
  <si>
    <t>Grandchamps-des-Fontaines</t>
  </si>
  <si>
    <t>Guenrouet</t>
  </si>
  <si>
    <t>La Haie-Fouassière</t>
  </si>
  <si>
    <t>Haute-Goulaine</t>
  </si>
  <si>
    <t>Héric</t>
  </si>
  <si>
    <t>Indre</t>
  </si>
  <si>
    <t>Issé</t>
  </si>
  <si>
    <t>Jans</t>
  </si>
  <si>
    <t>Joué-sur-Erdre</t>
  </si>
  <si>
    <t>Juigné-des-Moutiers</t>
  </si>
  <si>
    <t>Le Landreau</t>
  </si>
  <si>
    <t>Legé</t>
  </si>
  <si>
    <t>Ligné</t>
  </si>
  <si>
    <t>La Limouzinière</t>
  </si>
  <si>
    <t>Le Loroux-Bottereau</t>
  </si>
  <si>
    <t>Louisfert</t>
  </si>
  <si>
    <t>Lusanger</t>
  </si>
  <si>
    <t>Machecoul-Saint-Même</t>
  </si>
  <si>
    <t>Maisdon-sur-Sèvre</t>
  </si>
  <si>
    <t>Malville</t>
  </si>
  <si>
    <t>La Marne</t>
  </si>
  <si>
    <t>Marsac-sur-Don</t>
  </si>
  <si>
    <t>Massérac</t>
  </si>
  <si>
    <t>Mauves-sur-Loire</t>
  </si>
  <si>
    <t>La Meilleraye-de-Bretagne</t>
  </si>
  <si>
    <t>Mésanger</t>
  </si>
  <si>
    <t>Mesquer</t>
  </si>
  <si>
    <t>Missillac</t>
  </si>
  <si>
    <t>Moisdon-la-Rivière</t>
  </si>
  <si>
    <t>Monnières</t>
  </si>
  <si>
    <t>La Montagne</t>
  </si>
  <si>
    <t>Montoir-de-Bretagne</t>
  </si>
  <si>
    <t>Montrelais</t>
  </si>
  <si>
    <t>Mouais</t>
  </si>
  <si>
    <t>Les Moutiers-en-Retz</t>
  </si>
  <si>
    <t>Mouzeil</t>
  </si>
  <si>
    <t>Mouzillon</t>
  </si>
  <si>
    <t>Notre-Dame-des-Landes</t>
  </si>
  <si>
    <t>Noyal-sur-Brutz</t>
  </si>
  <si>
    <t>Nozay</t>
  </si>
  <si>
    <t>Oudon</t>
  </si>
  <si>
    <t>Le Pallet</t>
  </si>
  <si>
    <t>Pannecé</t>
  </si>
  <si>
    <t>Paulx</t>
  </si>
  <si>
    <t>Le Pellerin</t>
  </si>
  <si>
    <t>Petit-Auverné</t>
  </si>
  <si>
    <t>Petit-Mars</t>
  </si>
  <si>
    <t>Pierric</t>
  </si>
  <si>
    <t>Le Pin</t>
  </si>
  <si>
    <t>Piriac-sur-Mer</t>
  </si>
  <si>
    <t>La Plaine-sur-Mer</t>
  </si>
  <si>
    <t>La Planche</t>
  </si>
  <si>
    <t>Plessé</t>
  </si>
  <si>
    <t>Pont-Saint-Martin</t>
  </si>
  <si>
    <t>Pornichet</t>
  </si>
  <si>
    <t>Port-Saint-Père</t>
  </si>
  <si>
    <t>Pouillé-les-Côteaux</t>
  </si>
  <si>
    <t>Le Pouliguen</t>
  </si>
  <si>
    <t>Préfailles</t>
  </si>
  <si>
    <t>Puceul</t>
  </si>
  <si>
    <t>Quilly</t>
  </si>
  <si>
    <t>La Regrippière</t>
  </si>
  <si>
    <t>La Remaudière</t>
  </si>
  <si>
    <t>Remouillé</t>
  </si>
  <si>
    <t>Riaillé</t>
  </si>
  <si>
    <t>Rouans</t>
  </si>
  <si>
    <t>Rougé</t>
  </si>
  <si>
    <t>Ruffigné</t>
  </si>
  <si>
    <t>Saffré</t>
  </si>
  <si>
    <t>Saint-Aignan-Grandlieu</t>
  </si>
  <si>
    <t>Sainte-Anne-sur-Brivet</t>
  </si>
  <si>
    <t>Saint-Aubin-des-Châteaux</t>
  </si>
  <si>
    <t>Saint-Colomban</t>
  </si>
  <si>
    <t>Corcoué-sur-Logne</t>
  </si>
  <si>
    <t>Saint-Fiacre-sur-Maine</t>
  </si>
  <si>
    <t>Vair-sur-Loire</t>
  </si>
  <si>
    <t>Saint-Hilaire-de-Chaléons</t>
  </si>
  <si>
    <t>Saint-Hilaire-de-Clisson</t>
  </si>
  <si>
    <t>Saint-Jean-de-Boiseau</t>
  </si>
  <si>
    <t>Saint-Julien-de-Concelles</t>
  </si>
  <si>
    <t>Saint-Julien-de-Vouvantes</t>
  </si>
  <si>
    <t>Saint-Léger-les-Vignes</t>
  </si>
  <si>
    <t>Saint-Lumine-de-Clisson</t>
  </si>
  <si>
    <t>Saint-Lumine-de-Coutais</t>
  </si>
  <si>
    <t>Saint-Mars-de-Coutais</t>
  </si>
  <si>
    <t>Saint-Mars-du-Désert</t>
  </si>
  <si>
    <t>Saint-Michel-Chef-Chef</t>
  </si>
  <si>
    <t>Saint-Nicolas-de-Redon</t>
  </si>
  <si>
    <t>Sainte-Pazanne</t>
  </si>
  <si>
    <t>Saint-Père-en-Retz</t>
  </si>
  <si>
    <t>Sainte-Reine-de-Bretagne</t>
  </si>
  <si>
    <t>Saint-Viaud</t>
  </si>
  <si>
    <t>Saint-Vincent-des-Landes</t>
  </si>
  <si>
    <t>Sautron</t>
  </si>
  <si>
    <t>Sévérac</t>
  </si>
  <si>
    <t>Sion-les-Mines</t>
  </si>
  <si>
    <t>Les Sorinières</t>
  </si>
  <si>
    <t>Soudan</t>
  </si>
  <si>
    <t>Soulvache</t>
  </si>
  <si>
    <t>Sucé-sur-Erdre</t>
  </si>
  <si>
    <t>Teillé</t>
  </si>
  <si>
    <t>Thouaré-sur-Loire</t>
  </si>
  <si>
    <t>Les Touches</t>
  </si>
  <si>
    <t>Touvois</t>
  </si>
  <si>
    <t>Trans-sur-Erdre</t>
  </si>
  <si>
    <t>Treffieux</t>
  </si>
  <si>
    <t>Treillières</t>
  </si>
  <si>
    <t>La Turballe</t>
  </si>
  <si>
    <t>Loireauxence</t>
  </si>
  <si>
    <t>Vay</t>
  </si>
  <si>
    <t>Vieillevigne</t>
  </si>
  <si>
    <t>Villepot</t>
  </si>
  <si>
    <t>Vue</t>
  </si>
  <si>
    <t>La Chevallerais</t>
  </si>
  <si>
    <t>La Roche-Blanche</t>
  </si>
  <si>
    <t>Geneston</t>
  </si>
  <si>
    <t>La Grigonnais</t>
  </si>
  <si>
    <t>Allaire</t>
  </si>
  <si>
    <t>Guer</t>
  </si>
  <si>
    <t>Ambon</t>
  </si>
  <si>
    <t>Muzillac</t>
  </si>
  <si>
    <t>Arradon</t>
  </si>
  <si>
    <t>Arzal</t>
  </si>
  <si>
    <t>Arzon</t>
  </si>
  <si>
    <t>Augan</t>
  </si>
  <si>
    <t>Bangor</t>
  </si>
  <si>
    <t>Quiberon</t>
  </si>
  <si>
    <t>Béganne</t>
  </si>
  <si>
    <t>Belz</t>
  </si>
  <si>
    <t>Berné</t>
  </si>
  <si>
    <t>Berric</t>
  </si>
  <si>
    <t>Questembert</t>
  </si>
  <si>
    <t>Moréac</t>
  </si>
  <si>
    <t>Billiers</t>
  </si>
  <si>
    <t>Billio</t>
  </si>
  <si>
    <t>Bohal</t>
  </si>
  <si>
    <t>Brandérion</t>
  </si>
  <si>
    <t>Brandivy</t>
  </si>
  <si>
    <t>Bréhan</t>
  </si>
  <si>
    <t>Brignac</t>
  </si>
  <si>
    <t>Ploërmel</t>
  </si>
  <si>
    <t>Bubry</t>
  </si>
  <si>
    <t>Buléon</t>
  </si>
  <si>
    <t>Caden</t>
  </si>
  <si>
    <t>Calan</t>
  </si>
  <si>
    <t>Camoël</t>
  </si>
  <si>
    <t>Campénéac</t>
  </si>
  <si>
    <t>Carentoir</t>
  </si>
  <si>
    <t>Carnac</t>
  </si>
  <si>
    <t>Caro</t>
  </si>
  <si>
    <t>Cléguer</t>
  </si>
  <si>
    <t>Colpo</t>
  </si>
  <si>
    <t>Concoret</t>
  </si>
  <si>
    <t>Cournon</t>
  </si>
  <si>
    <t>Le Cours</t>
  </si>
  <si>
    <t>Crédin</t>
  </si>
  <si>
    <t>Le Croisty</t>
  </si>
  <si>
    <t>Croixanvec</t>
  </si>
  <si>
    <t>La Croix-Helléan</t>
  </si>
  <si>
    <t>Cruguel</t>
  </si>
  <si>
    <t>Damgan</t>
  </si>
  <si>
    <t>Elven</t>
  </si>
  <si>
    <t>Férel</t>
  </si>
  <si>
    <t>Les Fougerêts</t>
  </si>
  <si>
    <t>La Gacilly</t>
  </si>
  <si>
    <t>Gâvres</t>
  </si>
  <si>
    <t>Gestel</t>
  </si>
  <si>
    <t>Gourhel</t>
  </si>
  <si>
    <t>La Grée-Saint-Laurent</t>
  </si>
  <si>
    <t>Groix</t>
  </si>
  <si>
    <t>Guégon</t>
  </si>
  <si>
    <t>Guéhenno</t>
  </si>
  <si>
    <t>Gueltas</t>
  </si>
  <si>
    <t>Guémené-sur-Scorff</t>
  </si>
  <si>
    <t>Le Guerno</t>
  </si>
  <si>
    <t>Guillac</t>
  </si>
  <si>
    <t>Guilliers</t>
  </si>
  <si>
    <t>Guiscriff</t>
  </si>
  <si>
    <t>Helléan</t>
  </si>
  <si>
    <t>Hoedic</t>
  </si>
  <si>
    <t>Inguiniel</t>
  </si>
  <si>
    <t>Inzinzac-Lochrist</t>
  </si>
  <si>
    <t>Josselin</t>
  </si>
  <si>
    <t>Kerfourn</t>
  </si>
  <si>
    <t>Landaul</t>
  </si>
  <si>
    <t>Landévant</t>
  </si>
  <si>
    <t>Langoëlan</t>
  </si>
  <si>
    <t>Langonnet</t>
  </si>
  <si>
    <t>Lantillac</t>
  </si>
  <si>
    <t>Lanvaudan</t>
  </si>
  <si>
    <t>Larmor-Baden</t>
  </si>
  <si>
    <t>Larmor-Plage</t>
  </si>
  <si>
    <t>Larré</t>
  </si>
  <si>
    <t>Lauzach</t>
  </si>
  <si>
    <t>Lignol</t>
  </si>
  <si>
    <t>Limerzel</t>
  </si>
  <si>
    <t>Lizio</t>
  </si>
  <si>
    <t>Locmalo</t>
  </si>
  <si>
    <t>Locmaria</t>
  </si>
  <si>
    <t>Locmaria-Grand-Champ</t>
  </si>
  <si>
    <t>Loyat</t>
  </si>
  <si>
    <t>Malansac</t>
  </si>
  <si>
    <t>Malestroit</t>
  </si>
  <si>
    <t>Marzan</t>
  </si>
  <si>
    <t>Mauron</t>
  </si>
  <si>
    <t>Melrand</t>
  </si>
  <si>
    <t>Ménéac</t>
  </si>
  <si>
    <t>Merlevenez</t>
  </si>
  <si>
    <t>Meslan</t>
  </si>
  <si>
    <t>Meucon</t>
  </si>
  <si>
    <t>Missiriac</t>
  </si>
  <si>
    <t>Mohon</t>
  </si>
  <si>
    <t>Molac</t>
  </si>
  <si>
    <t>Monteneuf</t>
  </si>
  <si>
    <t>Montertelot</t>
  </si>
  <si>
    <t>Néant-sur-Yvel</t>
  </si>
  <si>
    <t>Nivillac</t>
  </si>
  <si>
    <t>Nostang</t>
  </si>
  <si>
    <t>Noyal-Muzillac</t>
  </si>
  <si>
    <t>Le Palais</t>
  </si>
  <si>
    <t>Péaule</t>
  </si>
  <si>
    <t>Peillac</t>
  </si>
  <si>
    <t>Pénestin</t>
  </si>
  <si>
    <t>Plaudren</t>
  </si>
  <si>
    <t>Plescop</t>
  </si>
  <si>
    <t>Pleucadeuc</t>
  </si>
  <si>
    <t>Pleugriffet</t>
  </si>
  <si>
    <t>Ploemel</t>
  </si>
  <si>
    <t>Ploërdut</t>
  </si>
  <si>
    <t>Ploeren</t>
  </si>
  <si>
    <t>Plougoumelen</t>
  </si>
  <si>
    <t>Plouharnel</t>
  </si>
  <si>
    <t>Plouray</t>
  </si>
  <si>
    <t>Pluherlin</t>
  </si>
  <si>
    <t>Pont-Scorff</t>
  </si>
  <si>
    <t>Porcaro</t>
  </si>
  <si>
    <t>Priziac</t>
  </si>
  <si>
    <t>Radenac</t>
  </si>
  <si>
    <t>Réguiny</t>
  </si>
  <si>
    <t>Réminiac</t>
  </si>
  <si>
    <t>Rieux</t>
  </si>
  <si>
    <t>La Roche-Bernard</t>
  </si>
  <si>
    <t>Rochefort-en-Terre</t>
  </si>
  <si>
    <t>Val d'Oust</t>
  </si>
  <si>
    <t>Rohan</t>
  </si>
  <si>
    <t>Roudouallec</t>
  </si>
  <si>
    <t>Ruffiac</t>
  </si>
  <si>
    <t>Le Saint</t>
  </si>
  <si>
    <t>Saint-Abraham</t>
  </si>
  <si>
    <t>Saint-Aignan</t>
  </si>
  <si>
    <t>Saint-Allouestre</t>
  </si>
  <si>
    <t>Saint-Barthélemy</t>
  </si>
  <si>
    <t>Saint-Brieuc-de-Mauron</t>
  </si>
  <si>
    <t>Sainte-Brigitte</t>
  </si>
  <si>
    <t>Saint-Caradec-Trégomel</t>
  </si>
  <si>
    <t>Saint-Congard</t>
  </si>
  <si>
    <t>Saint-Dolay</t>
  </si>
  <si>
    <t>Saint-Gildas-de-Rhuys</t>
  </si>
  <si>
    <t>Saint-Gonnery</t>
  </si>
  <si>
    <t>Saint-Gorgon</t>
  </si>
  <si>
    <t>Saint-Gravé</t>
  </si>
  <si>
    <t>Saint-Guyomard</t>
  </si>
  <si>
    <t>Sainte-Hélène</t>
  </si>
  <si>
    <t>Saint-Jacut-les-Pins</t>
  </si>
  <si>
    <t>Saint-Jean-Brévelay</t>
  </si>
  <si>
    <t>Saint-Jean-la-Poterie</t>
  </si>
  <si>
    <t>Saint-Laurent-sur-Oust</t>
  </si>
  <si>
    <t>Saint-Léry</t>
  </si>
  <si>
    <t>Saint-Malo-de-Beignon</t>
  </si>
  <si>
    <t>Saint-Malo-des-Trois-Fontaines</t>
  </si>
  <si>
    <t>Saint-Marcel</t>
  </si>
  <si>
    <t>Saint-Martin-sur-Oust</t>
  </si>
  <si>
    <t>Saint-Nicolas-du-Tertre</t>
  </si>
  <si>
    <t>Saint-Perreux</t>
  </si>
  <si>
    <t>Saint-Philibert</t>
  </si>
  <si>
    <t>Saint-Pierre-Quiberon</t>
  </si>
  <si>
    <t>Saint-Tugdual</t>
  </si>
  <si>
    <t>Saint-Vincent-sur-Oust</t>
  </si>
  <si>
    <t>Sarzeau</t>
  </si>
  <si>
    <t>Sauzon</t>
  </si>
  <si>
    <t>Sérent</t>
  </si>
  <si>
    <t>Silfiac</t>
  </si>
  <si>
    <t>Sulniac</t>
  </si>
  <si>
    <t>Surzur</t>
  </si>
  <si>
    <t>Taupont</t>
  </si>
  <si>
    <t>Théhillac</t>
  </si>
  <si>
    <t>Le Tour-du-Parc</t>
  </si>
  <si>
    <t>Tréal</t>
  </si>
  <si>
    <t>Tréhorenteuc</t>
  </si>
  <si>
    <t>La Trinité-Porhoët</t>
  </si>
  <si>
    <t>La Trinité-sur-Mer</t>
  </si>
  <si>
    <t>La Trinité-Surzur</t>
  </si>
  <si>
    <t>La Vraie-Croix</t>
  </si>
  <si>
    <t>Kernascléden</t>
  </si>
  <si>
    <t>Île-de-Bréhat</t>
  </si>
  <si>
    <t>Éréac</t>
  </si>
  <si>
    <t>Binic-Étables-sur-Mer</t>
  </si>
  <si>
    <t>Évran</t>
  </si>
  <si>
    <t>Lamballe-Armor</t>
  </si>
  <si>
    <t>Plémet</t>
  </si>
  <si>
    <t>Châtelaudren-Plouagat</t>
  </si>
  <si>
    <t>Plouguenast-Langast</t>
  </si>
  <si>
    <t>La Roche-Jaudy</t>
  </si>
  <si>
    <t>Saint-Étienne-du-Gué-de-l'Isle</t>
  </si>
  <si>
    <t>Plounéour-Brignogan-plages</t>
  </si>
  <si>
    <t>Île-de-Batz</t>
  </si>
  <si>
    <t>Île-de-Sein</t>
  </si>
  <si>
    <t>Île-Molène</t>
  </si>
  <si>
    <t>Île-Tudy</t>
  </si>
  <si>
    <t>Plouégat-Guérand</t>
  </si>
  <si>
    <t>Saint-Évarzec</t>
  </si>
  <si>
    <t>La Chapelle du Lou du Lac</t>
  </si>
  <si>
    <t>Étrelles</t>
  </si>
  <si>
    <t>Luitré-Dompierre</t>
  </si>
  <si>
    <t>Piré-Chancé</t>
  </si>
  <si>
    <t>Maen Roch</t>
  </si>
  <si>
    <t>Rives-du-Couesnon</t>
  </si>
  <si>
    <t>Saint-Père-Marc-en-Poulet</t>
  </si>
  <si>
    <t>Ancenis-Saint-Géréon</t>
  </si>
  <si>
    <t>Paimbœuf</t>
  </si>
  <si>
    <t>Saint-Étienne-de-Mer-Morte</t>
  </si>
  <si>
    <t>Saint-Étienne-de-Montluc</t>
  </si>
  <si>
    <t>Vallons-de-l'Erdre</t>
  </si>
  <si>
    <t>Étel</t>
  </si>
  <si>
    <t>Évriguet</t>
  </si>
  <si>
    <t>Île-d'Houat</t>
  </si>
  <si>
    <t>Île-aux-Moines</t>
  </si>
  <si>
    <t>Île-d'Arz</t>
  </si>
  <si>
    <t>Forges de Lanouée</t>
  </si>
  <si>
    <t>Évellys</t>
  </si>
  <si>
    <t>Saint-Servant</t>
  </si>
  <si>
    <t>Skol</t>
  </si>
  <si>
    <t>Departament</t>
  </si>
  <si>
    <t>Anv implijer (Anv SIREN)</t>
  </si>
  <si>
    <t>Niverenn SIRET</t>
  </si>
  <si>
    <t>Doare kevrat</t>
  </si>
  <si>
    <t>pec</t>
  </si>
  <si>
    <t>Yezh</t>
  </si>
  <si>
    <t>abepeil</t>
  </si>
  <si>
    <t>Libellé commune</t>
  </si>
  <si>
    <t>Code commune</t>
  </si>
  <si>
    <t>22 29 35 56</t>
  </si>
  <si>
    <t>Lise Diwan Karaez</t>
  </si>
  <si>
    <t>CDI</t>
  </si>
  <si>
    <t>Parle</t>
  </si>
  <si>
    <t>Apprentissage</t>
  </si>
  <si>
    <t>Skol an Alre</t>
  </si>
  <si>
    <t>ASSO EDUCAT POPULAIRE SKOL DIWAN AN ALRE</t>
  </si>
  <si>
    <t>CDD</t>
  </si>
  <si>
    <t>Nann</t>
  </si>
  <si>
    <t>Intermédiaire</t>
  </si>
  <si>
    <t>Contrat de prof.</t>
  </si>
  <si>
    <t>Skol an Naoned</t>
  </si>
  <si>
    <t>DIWAN BRO NAONED</t>
  </si>
  <si>
    <t>Ne parle pas</t>
  </si>
  <si>
    <t>Skol an Oriant</t>
  </si>
  <si>
    <t>SKOL DIWAN AN ORIANT</t>
  </si>
  <si>
    <t>Skol ar Faou</t>
  </si>
  <si>
    <t>SKOL DIWAN AR FAOU</t>
  </si>
  <si>
    <t>Skol Banaleg</t>
  </si>
  <si>
    <t>ASS EDUCA POPUL SKOL AR BANAL</t>
  </si>
  <si>
    <t>Skol Baod</t>
  </si>
  <si>
    <t>ASS EDUCATION POPULAIRE SKOL DIWAN BAUD</t>
  </si>
  <si>
    <t>Skol Boulvriag</t>
  </si>
  <si>
    <t>DIWAN BOULVRIAG</t>
  </si>
  <si>
    <t>Skol Brest</t>
  </si>
  <si>
    <t>ASS DIWAN</t>
  </si>
  <si>
    <t>Skol Dinan</t>
  </si>
  <si>
    <t>ASS DIWAN BRO AR RENK</t>
  </si>
  <si>
    <t>Skol Felger</t>
  </si>
  <si>
    <t>SKOL DIWAN BRO FELGER</t>
  </si>
  <si>
    <t>Skol Gwened</t>
  </si>
  <si>
    <t>SKOAZELL DIWAN GWENED</t>
  </si>
  <si>
    <t>Skol Gwengamp</t>
  </si>
  <si>
    <t>AEP DIWAN GWENGAMP</t>
  </si>
  <si>
    <t>Skol Gwenrann</t>
  </si>
  <si>
    <t>SKOL DIWAN GWENRANN</t>
  </si>
  <si>
    <t>Skol Gwipedel</t>
  </si>
  <si>
    <t>DIWAN AN HENT GLAS</t>
  </si>
  <si>
    <t>Skol Gwitalmeze</t>
  </si>
  <si>
    <t>SKOL DIWAN GWITALMEZE</t>
  </si>
  <si>
    <t>Skol Karaez</t>
  </si>
  <si>
    <t>Skol Kastellin</t>
  </si>
  <si>
    <t>AEP DIWAN KASTELLIN</t>
  </si>
  <si>
    <t>Skol Kastell-Paol</t>
  </si>
  <si>
    <t>SKOL DIWAN BRO CASTEL</t>
  </si>
  <si>
    <t>Skol Kemper</t>
  </si>
  <si>
    <t>AEP DIWAN KEMPER</t>
  </si>
  <si>
    <t>Skol Kemperle</t>
  </si>
  <si>
    <t>AEP SKOL DIWAN KEMPERLE</t>
  </si>
  <si>
    <t>Skol Kommanna</t>
  </si>
  <si>
    <t>SKOL DIWAN KOMMANA</t>
  </si>
  <si>
    <t>Skol Kraozon</t>
  </si>
  <si>
    <t>AEP DIWAN KRAON</t>
  </si>
  <si>
    <t>Skol Landerne</t>
  </si>
  <si>
    <t>ASSOCIATION SKOL DIWAN LANDERNE</t>
  </si>
  <si>
    <t>Skol Lannuon</t>
  </si>
  <si>
    <t>SKOL DIWAN LANNUON</t>
  </si>
  <si>
    <t>Skol Lesneven</t>
  </si>
  <si>
    <t>SKOL DIWAN LESNEVEN</t>
  </si>
  <si>
    <t>Skol Lokournan</t>
  </si>
  <si>
    <t>ECOLE DIWAN LOKOURNAN</t>
  </si>
  <si>
    <t>Skol Louaneg</t>
  </si>
  <si>
    <t>DIWAN LOUANEG</t>
  </si>
  <si>
    <t>Skol Montroulez</t>
  </si>
  <si>
    <t>ASS DES PARENTS D'ELEVES</t>
  </si>
  <si>
    <t>Skol Pempoul</t>
  </si>
  <si>
    <t>AEP DIWAN PAIMPOL</t>
  </si>
  <si>
    <t>Skol Plabenneg</t>
  </si>
  <si>
    <t>AEP SKOL DIWAN PLABENNEC</t>
  </si>
  <si>
    <t>Skol Plogastell Sant Jermen</t>
  </si>
  <si>
    <t>DIWAN PLOGASTEL</t>
  </si>
  <si>
    <t>Skol Plougastell Daoulaz</t>
  </si>
  <si>
    <t>ASSOCIATION D'EDUCATION POPULAIRE DIWAN PLOUGASTELL</t>
  </si>
  <si>
    <t>Skol Plougerne</t>
  </si>
  <si>
    <t>SKOL DIWAN PLOUGERNE</t>
  </si>
  <si>
    <t>Skol Plounevez Moedeg</t>
  </si>
  <si>
    <t>AEP SKOL DIWAN CHAPEL NEVEZ</t>
  </si>
  <si>
    <t>Skol Pondi</t>
  </si>
  <si>
    <t>ASS EDUCATION POP SKOL DIWAN BRO PONDI</t>
  </si>
  <si>
    <t>Skol Pontekroaz</t>
  </si>
  <si>
    <t>ASSOCIATION D'EDUCATION POPULAIRE BRETONNE DIWAN PONTEKROAZ</t>
  </si>
  <si>
    <t>Skol Rianteg</t>
  </si>
  <si>
    <t>ASSOCIATION D'EDUCATION POPULAIRE DIWAN RIANTEG</t>
  </si>
  <si>
    <t>Skol Roazhon</t>
  </si>
  <si>
    <t>DIWAN BRO ROAZHON</t>
  </si>
  <si>
    <t>Skol Sant Brieg</t>
  </si>
  <si>
    <t>KUZUL SKOAZELL SKOLIOU DIWWAN BRO SANT BRIEG</t>
  </si>
  <si>
    <t>Skol Sant Ervlan</t>
  </si>
  <si>
    <t>AEP SKOL DIWAN SANT-ERVLAN</t>
  </si>
  <si>
    <t>Skol Sant Nazer</t>
  </si>
  <si>
    <t>AEP SKOL DIWAN SANT-NAZER</t>
  </si>
  <si>
    <t>Skol Savenneg</t>
  </si>
  <si>
    <t>DIWAN SAVENAY</t>
  </si>
  <si>
    <t>Skol Tregon</t>
  </si>
  <si>
    <t>ASS AEP SKOL DIWAN</t>
  </si>
  <si>
    <t>Skolaj Diwan ar Releg</t>
  </si>
  <si>
    <t>SKOLAJ DIWAN PENN AR BED</t>
  </si>
  <si>
    <t>Skolaj-Lise Diwan Gwened</t>
  </si>
  <si>
    <t>SKOLAJ DIWAN AR MOR-BIHAN</t>
  </si>
  <si>
    <t>Skolaj Diwan Gwiseni</t>
  </si>
  <si>
    <t>Skolaj Diwan Jakez Riou - Kemper</t>
  </si>
  <si>
    <t>Skolaj Diwan Liger Atlantel - Sant Ervlan</t>
  </si>
  <si>
    <t>Skolaj Diwan Plijidi</t>
  </si>
  <si>
    <t>SKOLAJ DIWAN BRO DREGER</t>
  </si>
  <si>
    <t>Kevre 44</t>
  </si>
  <si>
    <t>Kevre 56</t>
  </si>
  <si>
    <t>Réponse mairie</t>
  </si>
  <si>
    <t>Clé unique</t>
  </si>
  <si>
    <t>Absence de réponse</t>
  </si>
  <si>
    <t>Réponse négative</t>
  </si>
  <si>
    <t>Non renseigné</t>
  </si>
  <si>
    <r>
      <rPr>
        <b/>
        <sz val="10"/>
        <color rgb="FF000000"/>
        <rFont val="Calibri"/>
        <family val="2"/>
      </rPr>
      <t xml:space="preserve">Niver a skolidi </t>
    </r>
    <r>
      <rPr>
        <sz val="10"/>
        <color rgb="FF000000"/>
        <rFont val="Calibri"/>
        <family val="2"/>
      </rPr>
      <t xml:space="preserve">
</t>
    </r>
    <r>
      <rPr>
        <i/>
        <sz val="10"/>
        <color rgb="FF000000"/>
        <rFont val="Calibri"/>
        <family val="2"/>
      </rPr>
      <t xml:space="preserve">Effectif </t>
    </r>
  </si>
  <si>
    <r>
      <rPr>
        <b/>
        <sz val="10"/>
        <color rgb="FF000000"/>
        <rFont val="Calibri"/>
        <family val="2"/>
      </rPr>
      <t>Niver a skolidi</t>
    </r>
    <r>
      <rPr>
        <sz val="10"/>
        <color rgb="FF000000"/>
        <rFont val="Calibri"/>
        <family val="2"/>
      </rPr>
      <t xml:space="preserve">
</t>
    </r>
    <r>
      <rPr>
        <i/>
        <sz val="10"/>
        <color rgb="FF000000"/>
        <rFont val="Calibri"/>
        <family val="2"/>
      </rPr>
      <t xml:space="preserve">Effectif </t>
    </r>
  </si>
  <si>
    <r>
      <rPr>
        <b/>
        <sz val="10"/>
        <color rgb="FF000000"/>
        <rFont val="Calibri"/>
        <family val="2"/>
      </rPr>
      <t>Skol vamm</t>
    </r>
    <r>
      <rPr>
        <sz val="10"/>
        <color rgb="FF000000"/>
        <rFont val="Calibri"/>
        <family val="2"/>
      </rPr>
      <t xml:space="preserve">
</t>
    </r>
    <r>
      <rPr>
        <i/>
        <sz val="10"/>
        <color rgb="FF000000"/>
        <rFont val="Calibri"/>
        <family val="2"/>
      </rPr>
      <t>Ecole maternelle</t>
    </r>
  </si>
  <si>
    <r>
      <rPr>
        <b/>
        <sz val="10"/>
        <color rgb="FF000000"/>
        <rFont val="Calibri"/>
        <family val="2"/>
      </rPr>
      <t>Kumunioù</t>
    </r>
    <r>
      <rPr>
        <sz val="10"/>
        <color rgb="FF000000"/>
        <rFont val="Calibri"/>
        <family val="2"/>
      </rPr>
      <t xml:space="preserve">
</t>
    </r>
    <r>
      <rPr>
        <i/>
        <sz val="10"/>
        <color rgb="FF000000"/>
        <rFont val="Calibri"/>
        <family val="2"/>
      </rPr>
      <t>Communes</t>
    </r>
  </si>
  <si>
    <r>
      <rPr>
        <b/>
        <sz val="10"/>
        <color rgb="FF000000"/>
        <rFont val="Calibri"/>
        <family val="2"/>
      </rPr>
      <t>Respont an ti-kêr</t>
    </r>
    <r>
      <rPr>
        <sz val="10"/>
        <color rgb="FF000000"/>
        <rFont val="Calibri"/>
        <family val="2"/>
      </rPr>
      <t xml:space="preserve">
</t>
    </r>
    <r>
      <rPr>
        <i/>
        <sz val="10"/>
        <color rgb="FF000000"/>
        <rFont val="Calibri"/>
        <family val="2"/>
      </rPr>
      <t>Réponse de la mairie</t>
    </r>
  </si>
  <si>
    <r>
      <rPr>
        <b/>
        <sz val="10"/>
        <color rgb="FF000000"/>
        <rFont val="Calibri"/>
        <family val="2"/>
      </rPr>
      <t>Skol kentañ derez</t>
    </r>
    <r>
      <rPr>
        <sz val="10"/>
        <color rgb="FF000000"/>
        <rFont val="Calibri"/>
        <family val="2"/>
      </rPr>
      <t xml:space="preserve">
</t>
    </r>
    <r>
      <rPr>
        <i/>
        <sz val="10"/>
        <color rgb="FF000000"/>
        <rFont val="Calibri"/>
        <family val="2"/>
      </rPr>
      <t>Ecole primaire</t>
    </r>
  </si>
  <si>
    <r>
      <rPr>
        <b/>
        <sz val="10"/>
        <color rgb="FF000000"/>
        <rFont val="Calibri"/>
        <family val="2"/>
      </rPr>
      <t>Sammad ar yalc'had roet dre skoliad·ez</t>
    </r>
    <r>
      <rPr>
        <sz val="10"/>
        <color rgb="FF000000"/>
        <rFont val="Calibri"/>
        <family val="2"/>
      </rPr>
      <t xml:space="preserve">
</t>
    </r>
    <r>
      <rPr>
        <i/>
        <sz val="10"/>
        <color rgb="FF000000"/>
        <rFont val="Calibri"/>
        <family val="2"/>
      </rPr>
      <t>Montant de la subvention ou du forfait versé par élève</t>
    </r>
  </si>
  <si>
    <r>
      <rPr>
        <b/>
        <sz val="16"/>
        <color rgb="FF000000"/>
        <rFont val="Calibri"/>
        <family val="2"/>
      </rPr>
      <t>Enklask diwar benn ar skodenn-skol - Bloavezh skol 2020-2021</t>
    </r>
    <r>
      <rPr>
        <sz val="16"/>
        <color rgb="FF000000"/>
        <rFont val="Calibri"/>
        <family val="2"/>
      </rPr>
      <t xml:space="preserve">
</t>
    </r>
    <r>
      <rPr>
        <i/>
        <sz val="16"/>
        <color rgb="FF000000"/>
        <rFont val="Calibri"/>
        <family val="2"/>
      </rPr>
      <t>Enquête sur le forfait scolaire - Année scolaire 2020-2021</t>
    </r>
  </si>
  <si>
    <r>
      <rPr>
        <b/>
        <sz val="10"/>
        <color rgb="FF000000"/>
        <rFont val="Calibri"/>
        <family val="2"/>
      </rPr>
      <t>Skodenn wir ar gumun</t>
    </r>
    <r>
      <rPr>
        <sz val="10"/>
        <color rgb="FF000000"/>
        <rFont val="Calibri"/>
        <family val="2"/>
      </rPr>
      <t xml:space="preserve">
</t>
    </r>
    <r>
      <rPr>
        <i/>
        <sz val="10"/>
        <color rgb="FF000000"/>
        <rFont val="Calibri"/>
        <family val="2"/>
      </rPr>
      <t>Forfait réel de la commune</t>
    </r>
  </si>
  <si>
    <r>
      <rPr>
        <b/>
        <sz val="10"/>
        <color rgb="FF000000"/>
        <rFont val="Calibri"/>
        <family val="2"/>
      </rPr>
      <t>Anv/Anv bihan an den en deus klokaet an enklask-mañ</t>
    </r>
    <r>
      <rPr>
        <sz val="10"/>
        <color rgb="FF000000"/>
        <rFont val="Calibri"/>
        <family val="2"/>
      </rPr>
      <t xml:space="preserve">
</t>
    </r>
    <r>
      <rPr>
        <i/>
        <sz val="10"/>
        <color rgb="FF000000"/>
        <rFont val="Calibri"/>
        <family val="2"/>
      </rPr>
      <t>Nom/Prénom de la personne ayant complété cette enquête</t>
    </r>
  </si>
  <si>
    <r>
      <rPr>
        <b/>
        <sz val="10"/>
        <color rgb="FF000000"/>
        <rFont val="Calibri"/>
        <family val="2"/>
      </rPr>
      <t>Niverenn pellgomz</t>
    </r>
    <r>
      <rPr>
        <sz val="10"/>
        <color rgb="FF000000"/>
        <rFont val="Calibri"/>
        <family val="2"/>
      </rPr>
      <t xml:space="preserve">
</t>
    </r>
    <r>
      <rPr>
        <i/>
        <sz val="10"/>
        <color rgb="FF000000"/>
        <rFont val="Calibri"/>
        <family val="2"/>
      </rPr>
      <t>Numéro de téléphone</t>
    </r>
  </si>
  <si>
    <r>
      <rPr>
        <b/>
        <sz val="10"/>
        <color rgb="FF000000"/>
        <rFont val="Calibri"/>
        <family val="2"/>
      </rPr>
      <t>Chomlec'h postel</t>
    </r>
    <r>
      <rPr>
        <sz val="10"/>
        <color rgb="FF000000"/>
        <rFont val="Calibri"/>
        <family val="2"/>
      </rPr>
      <t xml:space="preserve">
</t>
    </r>
    <r>
      <rPr>
        <i/>
        <sz val="10"/>
        <color rgb="FF000000"/>
        <rFont val="Calibri"/>
        <family val="2"/>
      </rPr>
      <t>Adresse e-mail</t>
    </r>
  </si>
  <si>
    <r>
      <rPr>
        <b/>
        <sz val="10"/>
        <color rgb="FF000000"/>
        <rFont val="Calibri"/>
        <family val="2"/>
      </rPr>
      <t>Dibabit ho skol</t>
    </r>
    <r>
      <rPr>
        <sz val="10"/>
        <color rgb="FF000000"/>
        <rFont val="Calibri"/>
        <family val="2"/>
      </rPr>
      <t xml:space="preserve">
</t>
    </r>
    <r>
      <rPr>
        <i/>
        <sz val="10"/>
        <color rgb="FF000000"/>
        <rFont val="Calibri"/>
        <family val="2"/>
      </rPr>
      <t>Choisissez votre école</t>
    </r>
  </si>
  <si>
    <r>
      <rPr>
        <b/>
        <sz val="10"/>
        <color rgb="FF000000"/>
        <rFont val="Calibri"/>
        <family val="2"/>
      </rPr>
      <t>E pelec'h emaoc'h ganti ?</t>
    </r>
    <r>
      <rPr>
        <sz val="10"/>
        <color rgb="FF000000"/>
        <rFont val="Calibri"/>
        <family val="2"/>
      </rPr>
      <t xml:space="preserve">
</t>
    </r>
    <r>
      <rPr>
        <i/>
        <sz val="10"/>
        <color rgb="FF000000"/>
        <rFont val="Calibri"/>
        <family val="2"/>
      </rPr>
      <t>Où en êtes vous dans vos démarches ?</t>
    </r>
  </si>
  <si>
    <t>Démarches</t>
  </si>
  <si>
    <t>Courrier à la mairie</t>
  </si>
  <si>
    <t>Courriel à la mairie</t>
  </si>
  <si>
    <t>Demande d'arbitrage à la préfecture</t>
  </si>
  <si>
    <t>Arbitrage de la préfecture en cours</t>
  </si>
  <si>
    <t>Pas de sollicitations</t>
  </si>
  <si>
    <r>
      <rPr>
        <b/>
        <sz val="10"/>
        <color rgb="FF000000"/>
        <rFont val="Calibri"/>
        <family val="2"/>
      </rPr>
      <t>Evezhiadennoù</t>
    </r>
    <r>
      <rPr>
        <sz val="10"/>
        <color rgb="FF000000"/>
        <rFont val="Calibri"/>
        <family val="2"/>
      </rPr>
      <t xml:space="preserve">
</t>
    </r>
    <r>
      <rPr>
        <i/>
        <sz val="10"/>
        <color rgb="FF000000"/>
        <rFont val="Calibri"/>
        <family val="2"/>
      </rPr>
      <t>Commentaires</t>
    </r>
  </si>
  <si>
    <t>Forfait payé par la commune siège (ou la commune de l’école) </t>
  </si>
  <si>
    <r>
      <rPr>
        <b/>
        <sz val="10"/>
        <color rgb="FF000000"/>
        <rFont val="Calibri"/>
        <family val="2"/>
      </rPr>
      <t>N° EBSSA</t>
    </r>
    <r>
      <rPr>
        <sz val="10"/>
        <color rgb="FF000000"/>
        <rFont val="Calibri"/>
        <family val="2"/>
      </rPr>
      <t xml:space="preserve">
N° </t>
    </r>
    <r>
      <rPr>
        <i/>
        <sz val="10"/>
        <color rgb="FF000000"/>
        <rFont val="Calibri"/>
        <family val="2"/>
      </rPr>
      <t>INSEE</t>
    </r>
  </si>
  <si>
    <t>Positive</t>
  </si>
  <si>
    <t>Positive, montant insincère</t>
  </si>
  <si>
    <t xml:space="preserve">A-raok kregiñ :
- An titouroù a zo en daolenn-mañ (kumunioù, niver a skolidi) zo bet tennet eus an enklask hollek goulennet diganeoc’h e miz Du
- Adalek al linenn 31 e c’hellit ouzhpennañ kumunioù zo ma karit
- Kit e darempred gant Catherine Guérin pe Yann Servais ma vez tra-mañ-tra
</t>
  </si>
  <si>
    <r>
      <rPr>
        <i/>
        <sz val="10"/>
        <color rgb="FF000000"/>
        <rFont val="Calibri"/>
        <family val="2"/>
      </rPr>
      <t>Avant de commencer :
- Les informations qui apparaissent dans le tableau (communes, effectifs) sont issues de l’enquête qui vous a été demandée en novembre dernier
- Vous pouvez rajouter des communes manquantes à partir de la ligne 31
- En cas de difficultés, vous pouvez contacter Catherine Guérin ou Yann Servais</t>
    </r>
    <r>
      <rPr>
        <sz val="10"/>
        <color rgb="FF000000"/>
        <rFont val="Calibri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</si>
</sst>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C]0"/>
    <numFmt numFmtId="165" formatCode="#,##0.00\ &quot;€&quot;"/>
  </numFmts>
  <fonts count="9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i/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i/>
      <sz val="16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 applyFont="1" applyAlignment="1"/>
    <xf numFmtId="0" fontId="2" fillId="0" borderId="0" xfId="1" applyFont="1"/>
    <xf numFmtId="0" fontId="2" fillId="0" borderId="0" xfId="1" applyFont="1" applyBorder="1"/>
    <xf numFmtId="1" fontId="2" fillId="0" borderId="0" xfId="1" applyNumberFormat="1" applyFont="1"/>
    <xf numFmtId="164" fontId="2" fillId="0" borderId="0" xfId="1" applyNumberFormat="1" applyFont="1"/>
    <xf numFmtId="0" fontId="2" fillId="0" borderId="0" xfId="1" applyFont="1" applyFill="1" applyBorder="1"/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165" fontId="3" fillId="6" borderId="2" xfId="0" applyNumberFormat="1" applyFont="1" applyFill="1" applyBorder="1" applyAlignment="1" applyProtection="1">
      <alignment horizontal="center" vertical="center"/>
      <protection locked="0"/>
    </xf>
    <xf numFmtId="165" fontId="3" fillId="3" borderId="2" xfId="0" applyNumberFormat="1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alignment horizontal="left" vertical="top" wrapText="1"/>
      <protection locked="0"/>
    </xf>
    <xf numFmtId="0" fontId="3" fillId="5" borderId="2" xfId="0" applyFont="1" applyFill="1" applyBorder="1" applyAlignment="1" applyProtection="1">
      <alignment horizontal="center" vertical="center" wrapText="1"/>
      <protection locked="0"/>
    </xf>
    <xf numFmtId="0" fontId="3" fillId="7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5" borderId="2" xfId="0" applyFont="1" applyFill="1" applyBorder="1" applyAlignment="1" applyProtection="1">
      <alignment vertical="center"/>
      <protection hidden="1"/>
    </xf>
    <xf numFmtId="0" fontId="3" fillId="5" borderId="2" xfId="0" applyFont="1" applyFill="1" applyBorder="1" applyAlignment="1" applyProtection="1">
      <alignment horizontal="center" vertical="center"/>
      <protection hidden="1"/>
    </xf>
    <xf numFmtId="0" fontId="3" fillId="5" borderId="2" xfId="0" applyFont="1" applyFill="1" applyBorder="1" applyAlignment="1" applyProtection="1">
      <alignment vertical="center"/>
      <protection locked="0" hidden="1"/>
    </xf>
    <xf numFmtId="0" fontId="3" fillId="5" borderId="2" xfId="0" applyFont="1" applyFill="1" applyBorder="1" applyAlignment="1" applyProtection="1">
      <alignment horizontal="center" vertical="center"/>
      <protection locked="0" hidden="1"/>
    </xf>
    <xf numFmtId="0" fontId="3" fillId="6" borderId="2" xfId="0" applyFont="1" applyFill="1" applyBorder="1" applyAlignment="1" applyProtection="1">
      <alignment horizontal="center" vertical="center"/>
      <protection hidden="1"/>
    </xf>
    <xf numFmtId="0" fontId="3" fillId="6" borderId="2" xfId="0" applyFont="1" applyFill="1" applyBorder="1" applyAlignment="1" applyProtection="1">
      <alignment horizontal="center" vertical="center"/>
      <protection locked="0" hidden="1"/>
    </xf>
    <xf numFmtId="0" fontId="3" fillId="3" borderId="2" xfId="0" applyFont="1" applyFill="1" applyBorder="1" applyAlignment="1" applyProtection="1">
      <alignment horizontal="center" vertical="center"/>
      <protection hidden="1"/>
    </xf>
    <xf numFmtId="0" fontId="3" fillId="3" borderId="2" xfId="0" applyFont="1" applyFill="1" applyBorder="1" applyAlignment="1" applyProtection="1">
      <alignment horizontal="center" vertical="center"/>
      <protection locked="0" hidden="1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/>
    <xf numFmtId="0" fontId="3" fillId="0" borderId="0" xfId="0" applyFont="1" applyAlignment="1" applyProtection="1"/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</xdr:colOff>
      <xdr:row>0</xdr:row>
      <xdr:rowOff>114300</xdr:rowOff>
    </xdr:from>
    <xdr:to>
      <xdr:col>1</xdr:col>
      <xdr:colOff>1140960</xdr:colOff>
      <xdr:row>0</xdr:row>
      <xdr:rowOff>956699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14300"/>
          <a:ext cx="1080000" cy="842399"/>
        </a:xfrm>
        <a:prstGeom prst="rect">
          <a:avLst/>
        </a:prstGeom>
      </xdr:spPr>
    </xdr:pic>
    <xdr:clientData/>
  </xdr:twoCellAnchor>
  <xdr:twoCellAnchor>
    <xdr:from>
      <xdr:col>11</xdr:col>
      <xdr:colOff>403860</xdr:colOff>
      <xdr:row>6</xdr:row>
      <xdr:rowOff>198120</xdr:rowOff>
    </xdr:from>
    <xdr:to>
      <xdr:col>11</xdr:col>
      <xdr:colOff>2369820</xdr:colOff>
      <xdr:row>8</xdr:row>
      <xdr:rowOff>174240</xdr:rowOff>
    </xdr:to>
    <xdr:sp macro="" textlink="">
      <xdr:nvSpPr>
        <xdr:cNvPr id="3" name="ZoneTexte 2"/>
        <xdr:cNvSpPr txBox="1"/>
      </xdr:nvSpPr>
      <xdr:spPr>
        <a:xfrm>
          <a:off x="11224260" y="2735580"/>
          <a:ext cx="1965960" cy="5400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fr-FR" sz="1100" b="1"/>
            <a:t>Gant ma vo gouezet ganeoc'h.</a:t>
          </a:r>
        </a:p>
        <a:p>
          <a:pPr algn="l"/>
          <a:r>
            <a:rPr lang="fr-FR" sz="1000" i="1"/>
            <a:t>Si</a:t>
          </a:r>
          <a:r>
            <a:rPr lang="fr-FR" sz="1000" i="1" baseline="0"/>
            <a:t> vous en avez connaissance.</a:t>
          </a:r>
          <a:endParaRPr lang="fr-FR" sz="1000" i="1"/>
        </a:p>
      </xdr:txBody>
    </xdr:sp>
    <xdr:clientData/>
  </xdr:twoCellAnchor>
  <xdr:twoCellAnchor>
    <xdr:from>
      <xdr:col>7</xdr:col>
      <xdr:colOff>533401</xdr:colOff>
      <xdr:row>9</xdr:row>
      <xdr:rowOff>81456</xdr:rowOff>
    </xdr:from>
    <xdr:to>
      <xdr:col>11</xdr:col>
      <xdr:colOff>647700</xdr:colOff>
      <xdr:row>9</xdr:row>
      <xdr:rowOff>90487</xdr:rowOff>
    </xdr:to>
    <xdr:cxnSp macro="">
      <xdr:nvCxnSpPr>
        <xdr:cNvPr id="37" name="Connecteur droit 36"/>
        <xdr:cNvCxnSpPr/>
      </xdr:nvCxnSpPr>
      <xdr:spPr>
        <a:xfrm flipH="1" flipV="1">
          <a:off x="7691439" y="3581894"/>
          <a:ext cx="3781424" cy="903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533400</xdr:colOff>
      <xdr:row>9</xdr:row>
      <xdr:rowOff>83457</xdr:rowOff>
    </xdr:from>
    <xdr:to>
      <xdr:col>7</xdr:col>
      <xdr:colOff>533400</xdr:colOff>
      <xdr:row>11</xdr:row>
      <xdr:rowOff>205740</xdr:rowOff>
    </xdr:to>
    <xdr:cxnSp macro="">
      <xdr:nvCxnSpPr>
        <xdr:cNvPr id="39" name="Connecteur droit avec flèche 38"/>
        <xdr:cNvCxnSpPr/>
      </xdr:nvCxnSpPr>
      <xdr:spPr>
        <a:xfrm flipH="1">
          <a:off x="6451600" y="3566886"/>
          <a:ext cx="0" cy="768168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547914</xdr:colOff>
      <xdr:row>9</xdr:row>
      <xdr:rowOff>79828</xdr:rowOff>
    </xdr:from>
    <xdr:to>
      <xdr:col>10</xdr:col>
      <xdr:colOff>547914</xdr:colOff>
      <xdr:row>11</xdr:row>
      <xdr:rowOff>188259</xdr:rowOff>
    </xdr:to>
    <xdr:cxnSp macro="">
      <xdr:nvCxnSpPr>
        <xdr:cNvPr id="41" name="Connecteur droit avec flèche 40"/>
        <xdr:cNvCxnSpPr/>
      </xdr:nvCxnSpPr>
      <xdr:spPr>
        <a:xfrm>
          <a:off x="9158514" y="3563257"/>
          <a:ext cx="0" cy="75431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642937</xdr:colOff>
      <xdr:row>8</xdr:row>
      <xdr:rowOff>176212</xdr:rowOff>
    </xdr:from>
    <xdr:to>
      <xdr:col>11</xdr:col>
      <xdr:colOff>642937</xdr:colOff>
      <xdr:row>9</xdr:row>
      <xdr:rowOff>90487</xdr:rowOff>
    </xdr:to>
    <xdr:cxnSp macro="">
      <xdr:nvCxnSpPr>
        <xdr:cNvPr id="5" name="Connecteur droit 4"/>
        <xdr:cNvCxnSpPr/>
      </xdr:nvCxnSpPr>
      <xdr:spPr>
        <a:xfrm>
          <a:off x="11468100" y="3286125"/>
          <a:ext cx="0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showGridLines="0" tabSelected="1" zoomScaleNormal="100" workbookViewId="0">
      <selection activeCell="E5" sqref="E5:H5"/>
    </sheetView>
  </sheetViews>
  <sheetFormatPr baseColWidth="10" defaultRowHeight="13.8" x14ac:dyDescent="0.3"/>
  <cols>
    <col min="1" max="1" width="3" style="6" bestFit="1" customWidth="1"/>
    <col min="2" max="2" width="21.77734375" style="6" customWidth="1"/>
    <col min="3" max="3" width="8.6640625" style="15" customWidth="1"/>
    <col min="4" max="4" width="18.109375" style="15" customWidth="1"/>
    <col min="5" max="5" width="27.77734375" style="6" customWidth="1"/>
    <col min="6" max="6" width="10.77734375" style="6" customWidth="1"/>
    <col min="7" max="8" width="14.21875" style="6" customWidth="1"/>
    <col min="9" max="9" width="10.77734375" style="6" customWidth="1"/>
    <col min="10" max="11" width="14.21875" style="6" customWidth="1"/>
    <col min="12" max="12" width="50.33203125" style="6" customWidth="1"/>
    <col min="13" max="16384" width="11.5546875" style="6"/>
  </cols>
  <sheetData>
    <row r="1" spans="1:12" ht="83.4" customHeight="1" x14ac:dyDescent="0.3">
      <c r="A1" s="34"/>
      <c r="B1" s="34"/>
      <c r="C1" s="33" t="s">
        <v>1566</v>
      </c>
      <c r="D1" s="33"/>
      <c r="E1" s="33"/>
      <c r="F1" s="33"/>
      <c r="G1" s="33"/>
      <c r="H1" s="33"/>
      <c r="I1" s="33"/>
      <c r="J1" s="33"/>
      <c r="K1" s="33"/>
    </row>
    <row r="2" spans="1:12" ht="60" customHeight="1" x14ac:dyDescent="0.3">
      <c r="A2" s="40" t="s">
        <v>1584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2" ht="60" customHeight="1" x14ac:dyDescent="0.3">
      <c r="A3" s="40" t="s">
        <v>1585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5" spans="1:12" ht="30.6" customHeight="1" x14ac:dyDescent="0.3">
      <c r="A5" s="35" t="s">
        <v>1568</v>
      </c>
      <c r="B5" s="36"/>
      <c r="C5" s="36"/>
      <c r="D5" s="36"/>
      <c r="E5" s="32"/>
      <c r="F5" s="32"/>
      <c r="G5" s="32"/>
      <c r="H5" s="32"/>
      <c r="I5" s="24"/>
      <c r="J5" s="24"/>
      <c r="K5" s="24"/>
      <c r="L5" s="26"/>
    </row>
    <row r="6" spans="1:12" ht="30.6" customHeight="1" x14ac:dyDescent="0.3">
      <c r="A6" s="35" t="s">
        <v>1569</v>
      </c>
      <c r="B6" s="36"/>
      <c r="C6" s="36"/>
      <c r="D6" s="36"/>
      <c r="E6" s="32"/>
      <c r="F6" s="32"/>
      <c r="G6" s="32"/>
      <c r="H6" s="32"/>
      <c r="I6" s="24"/>
      <c r="J6" s="24"/>
      <c r="K6" s="24"/>
      <c r="L6" s="26"/>
    </row>
    <row r="7" spans="1:12" ht="30.6" customHeight="1" x14ac:dyDescent="0.3">
      <c r="A7" s="35" t="s">
        <v>1570</v>
      </c>
      <c r="B7" s="36"/>
      <c r="C7" s="36"/>
      <c r="D7" s="36"/>
      <c r="E7" s="32"/>
      <c r="F7" s="32"/>
      <c r="G7" s="32"/>
      <c r="H7" s="32"/>
      <c r="I7" s="24"/>
      <c r="J7" s="24"/>
      <c r="K7" s="24"/>
      <c r="L7" s="26"/>
    </row>
    <row r="8" spans="1:12" x14ac:dyDescent="0.3">
      <c r="I8" s="25"/>
      <c r="J8" s="25"/>
      <c r="K8" s="25"/>
    </row>
    <row r="9" spans="1:12" ht="30.6" customHeight="1" x14ac:dyDescent="0.3">
      <c r="A9" s="35" t="s">
        <v>1571</v>
      </c>
      <c r="B9" s="36"/>
      <c r="C9" s="36"/>
      <c r="D9" s="36"/>
      <c r="E9" s="32"/>
      <c r="F9" s="32"/>
      <c r="G9" s="32"/>
      <c r="H9" s="32"/>
      <c r="I9" s="24"/>
      <c r="J9" s="24"/>
      <c r="K9" s="24"/>
    </row>
    <row r="11" spans="1:12" ht="37.200000000000003" customHeight="1" x14ac:dyDescent="0.3">
      <c r="F11" s="37" t="s">
        <v>1561</v>
      </c>
      <c r="G11" s="38"/>
      <c r="H11" s="39"/>
      <c r="I11" s="27" t="s">
        <v>1564</v>
      </c>
      <c r="J11" s="28"/>
      <c r="K11" s="29"/>
      <c r="L11" s="30" t="s">
        <v>1579</v>
      </c>
    </row>
    <row r="12" spans="1:12" ht="96.6" customHeight="1" x14ac:dyDescent="0.3">
      <c r="B12" s="14" t="s">
        <v>1562</v>
      </c>
      <c r="C12" s="14" t="s">
        <v>1581</v>
      </c>
      <c r="D12" s="14" t="s">
        <v>1572</v>
      </c>
      <c r="E12" s="14" t="s">
        <v>1563</v>
      </c>
      <c r="F12" s="12" t="s">
        <v>1559</v>
      </c>
      <c r="G12" s="12" t="s">
        <v>1565</v>
      </c>
      <c r="H12" s="12" t="s">
        <v>1567</v>
      </c>
      <c r="I12" s="13" t="s">
        <v>1560</v>
      </c>
      <c r="J12" s="13" t="s">
        <v>1565</v>
      </c>
      <c r="K12" s="13" t="s">
        <v>1567</v>
      </c>
      <c r="L12" s="31"/>
    </row>
    <row r="13" spans="1:12" ht="30" customHeight="1" x14ac:dyDescent="0.3">
      <c r="A13" s="7">
        <v>1</v>
      </c>
      <c r="B13" s="16" t="str">
        <f>IFERROR(VLOOKUP($E$9&amp;"_"&amp;A13,Diaz!$A$1:$J$540,4,FALSE),"")</f>
        <v/>
      </c>
      <c r="C13" s="17" t="str">
        <f>IFERROR(VLOOKUP(B13,Listennoù!$N$2:$O$1416,2,FALSE),"")</f>
        <v/>
      </c>
      <c r="D13" s="19"/>
      <c r="E13" s="11"/>
      <c r="F13" s="20" t="str">
        <f>IFERROR(VLOOKUP($E$9&amp;"_"&amp;A13,Diaz!$A$1:$J$540,8,FALSE),"")</f>
        <v/>
      </c>
      <c r="G13" s="8"/>
      <c r="H13" s="8"/>
      <c r="I13" s="22" t="str">
        <f>IFERROR(VLOOKUP($E$9&amp;"_"&amp;A13,Diaz!$A$1:$J$540,9,FALSE),"")</f>
        <v/>
      </c>
      <c r="J13" s="9"/>
      <c r="K13" s="9"/>
      <c r="L13" s="10"/>
    </row>
    <row r="14" spans="1:12" ht="30" customHeight="1" x14ac:dyDescent="0.3">
      <c r="A14" s="7">
        <v>2</v>
      </c>
      <c r="B14" s="16" t="str">
        <f>IFERROR(VLOOKUP($E$9&amp;"_"&amp;A14,Diaz!$A$1:$J$540,4,FALSE),"")</f>
        <v/>
      </c>
      <c r="C14" s="17" t="str">
        <f>IFERROR(VLOOKUP(B14,Listennoù!$N$2:$O$1416,2,FALSE),"")</f>
        <v/>
      </c>
      <c r="D14" s="19"/>
      <c r="E14" s="11"/>
      <c r="F14" s="20" t="str">
        <f>IFERROR(VLOOKUP($E$9&amp;"_"&amp;A14,Diaz!$A$1:$J$540,8,FALSE),"")</f>
        <v/>
      </c>
      <c r="G14" s="8"/>
      <c r="H14" s="8"/>
      <c r="I14" s="22" t="str">
        <f>IFERROR(VLOOKUP($E$9&amp;"_"&amp;A14,Diaz!$A$1:$J$540,9,FALSE),"")</f>
        <v/>
      </c>
      <c r="J14" s="9"/>
      <c r="K14" s="9"/>
      <c r="L14" s="10"/>
    </row>
    <row r="15" spans="1:12" ht="30" customHeight="1" x14ac:dyDescent="0.3">
      <c r="A15" s="7">
        <v>3</v>
      </c>
      <c r="B15" s="16" t="str">
        <f>IFERROR(VLOOKUP($E$9&amp;"_"&amp;A15,Diaz!$A$1:$J$540,4,FALSE),"")</f>
        <v/>
      </c>
      <c r="C15" s="17" t="str">
        <f>IFERROR(VLOOKUP(B15,Listennoù!$N$2:$O$1416,2,FALSE),"")</f>
        <v/>
      </c>
      <c r="D15" s="19"/>
      <c r="E15" s="11"/>
      <c r="F15" s="20" t="str">
        <f>IFERROR(VLOOKUP($E$9&amp;"_"&amp;A15,Diaz!$A$1:$J$540,8,FALSE),"")</f>
        <v/>
      </c>
      <c r="G15" s="8"/>
      <c r="H15" s="8"/>
      <c r="I15" s="22" t="str">
        <f>IFERROR(VLOOKUP($E$9&amp;"_"&amp;A15,Diaz!$A$1:$J$540,9,FALSE),"")</f>
        <v/>
      </c>
      <c r="J15" s="9"/>
      <c r="K15" s="9"/>
      <c r="L15" s="10"/>
    </row>
    <row r="16" spans="1:12" ht="30" customHeight="1" x14ac:dyDescent="0.3">
      <c r="A16" s="7">
        <v>4</v>
      </c>
      <c r="B16" s="16" t="str">
        <f>IFERROR(VLOOKUP($E$9&amp;"_"&amp;A16,Diaz!$A$1:$J$540,4,FALSE),"")</f>
        <v/>
      </c>
      <c r="C16" s="17" t="str">
        <f>IFERROR(VLOOKUP(B16,Listennoù!$N$2:$O$1416,2,FALSE),"")</f>
        <v/>
      </c>
      <c r="D16" s="19"/>
      <c r="E16" s="11"/>
      <c r="F16" s="20" t="str">
        <f>IFERROR(VLOOKUP($E$9&amp;"_"&amp;A16,Diaz!$A$1:$J$540,8,FALSE),"")</f>
        <v/>
      </c>
      <c r="G16" s="8"/>
      <c r="H16" s="8"/>
      <c r="I16" s="22" t="str">
        <f>IFERROR(VLOOKUP($E$9&amp;"_"&amp;A16,Diaz!$A$1:$J$540,9,FALSE),"")</f>
        <v/>
      </c>
      <c r="J16" s="9"/>
      <c r="K16" s="9"/>
      <c r="L16" s="10"/>
    </row>
    <row r="17" spans="1:12" ht="30" customHeight="1" x14ac:dyDescent="0.3">
      <c r="A17" s="7">
        <v>5</v>
      </c>
      <c r="B17" s="16" t="str">
        <f>IFERROR(VLOOKUP($E$9&amp;"_"&amp;A17,Diaz!$A$1:$J$540,4,FALSE),"")</f>
        <v/>
      </c>
      <c r="C17" s="17" t="str">
        <f>IFERROR(VLOOKUP(B17,Listennoù!$N$2:$O$1416,2,FALSE),"")</f>
        <v/>
      </c>
      <c r="D17" s="19"/>
      <c r="E17" s="11"/>
      <c r="F17" s="20" t="str">
        <f>IFERROR(VLOOKUP($E$9&amp;"_"&amp;A17,Diaz!$A$1:$J$540,8,FALSE),"")</f>
        <v/>
      </c>
      <c r="G17" s="8"/>
      <c r="H17" s="8"/>
      <c r="I17" s="22" t="str">
        <f>IFERROR(VLOOKUP($E$9&amp;"_"&amp;A17,Diaz!$A$1:$J$540,9,FALSE),"")</f>
        <v/>
      </c>
      <c r="J17" s="9"/>
      <c r="K17" s="9"/>
      <c r="L17" s="10"/>
    </row>
    <row r="18" spans="1:12" ht="30" customHeight="1" x14ac:dyDescent="0.3">
      <c r="A18" s="7">
        <v>6</v>
      </c>
      <c r="B18" s="16" t="str">
        <f>IFERROR(VLOOKUP($E$9&amp;"_"&amp;A18,Diaz!$A$1:$J$540,4,FALSE),"")</f>
        <v/>
      </c>
      <c r="C18" s="17" t="str">
        <f>IFERROR(VLOOKUP(B18,Listennoù!$N$2:$O$1416,2,FALSE),"")</f>
        <v/>
      </c>
      <c r="D18" s="19"/>
      <c r="E18" s="11"/>
      <c r="F18" s="20" t="str">
        <f>IFERROR(VLOOKUP($E$9&amp;"_"&amp;A18,Diaz!$A$1:$J$540,8,FALSE),"")</f>
        <v/>
      </c>
      <c r="G18" s="8"/>
      <c r="H18" s="8"/>
      <c r="I18" s="22" t="str">
        <f>IFERROR(VLOOKUP($E$9&amp;"_"&amp;A18,Diaz!$A$1:$J$540,9,FALSE),"")</f>
        <v/>
      </c>
      <c r="J18" s="9"/>
      <c r="K18" s="9"/>
      <c r="L18" s="10"/>
    </row>
    <row r="19" spans="1:12" ht="30" customHeight="1" x14ac:dyDescent="0.3">
      <c r="A19" s="7">
        <v>7</v>
      </c>
      <c r="B19" s="16" t="str">
        <f>IFERROR(VLOOKUP($E$9&amp;"_"&amp;A19,Diaz!$A$1:$J$540,4,FALSE),"")</f>
        <v/>
      </c>
      <c r="C19" s="17" t="str">
        <f>IFERROR(VLOOKUP(B19,Listennoù!$N$2:$O$1416,2,FALSE),"")</f>
        <v/>
      </c>
      <c r="D19" s="19"/>
      <c r="E19" s="11"/>
      <c r="F19" s="20" t="str">
        <f>IFERROR(VLOOKUP($E$9&amp;"_"&amp;A19,Diaz!$A$1:$J$540,8,FALSE),"")</f>
        <v/>
      </c>
      <c r="G19" s="8"/>
      <c r="H19" s="8"/>
      <c r="I19" s="22" t="str">
        <f>IFERROR(VLOOKUP($E$9&amp;"_"&amp;A19,Diaz!$A$1:$J$540,9,FALSE),"")</f>
        <v/>
      </c>
      <c r="J19" s="9"/>
      <c r="K19" s="9"/>
      <c r="L19" s="10"/>
    </row>
    <row r="20" spans="1:12" ht="30" customHeight="1" x14ac:dyDescent="0.3">
      <c r="A20" s="7">
        <v>8</v>
      </c>
      <c r="B20" s="16" t="str">
        <f>IFERROR(VLOOKUP($E$9&amp;"_"&amp;A20,Diaz!$A$1:$J$540,4,FALSE),"")</f>
        <v/>
      </c>
      <c r="C20" s="17" t="str">
        <f>IFERROR(VLOOKUP(B20,Listennoù!$N$2:$O$1416,2,FALSE),"")</f>
        <v/>
      </c>
      <c r="D20" s="19"/>
      <c r="E20" s="11"/>
      <c r="F20" s="20" t="str">
        <f>IFERROR(VLOOKUP($E$9&amp;"_"&amp;A20,Diaz!$A$1:$J$540,8,FALSE),"")</f>
        <v/>
      </c>
      <c r="G20" s="8"/>
      <c r="H20" s="8"/>
      <c r="I20" s="22" t="str">
        <f>IFERROR(VLOOKUP($E$9&amp;"_"&amp;A20,Diaz!$A$1:$J$540,9,FALSE),"")</f>
        <v/>
      </c>
      <c r="J20" s="9"/>
      <c r="K20" s="9"/>
      <c r="L20" s="10"/>
    </row>
    <row r="21" spans="1:12" ht="30" customHeight="1" x14ac:dyDescent="0.3">
      <c r="A21" s="7">
        <v>9</v>
      </c>
      <c r="B21" s="16" t="str">
        <f>IFERROR(VLOOKUP($E$9&amp;"_"&amp;A21,Diaz!$A$1:$J$540,4,FALSE),"")</f>
        <v/>
      </c>
      <c r="C21" s="17" t="str">
        <f>IFERROR(VLOOKUP(B21,Listennoù!$N$2:$O$1416,2,FALSE),"")</f>
        <v/>
      </c>
      <c r="D21" s="19"/>
      <c r="E21" s="11"/>
      <c r="F21" s="20" t="str">
        <f>IFERROR(VLOOKUP($E$9&amp;"_"&amp;A21,Diaz!$A$1:$J$540,8,FALSE),"")</f>
        <v/>
      </c>
      <c r="G21" s="8"/>
      <c r="H21" s="8"/>
      <c r="I21" s="22" t="str">
        <f>IFERROR(VLOOKUP($E$9&amp;"_"&amp;A21,Diaz!$A$1:$J$540,9,FALSE),"")</f>
        <v/>
      </c>
      <c r="J21" s="9"/>
      <c r="K21" s="9"/>
      <c r="L21" s="10"/>
    </row>
    <row r="22" spans="1:12" ht="30" customHeight="1" x14ac:dyDescent="0.3">
      <c r="A22" s="7">
        <v>10</v>
      </c>
      <c r="B22" s="16" t="str">
        <f>IFERROR(VLOOKUP($E$9&amp;"_"&amp;A22,Diaz!$A$1:$J$540,4,FALSE),"")</f>
        <v/>
      </c>
      <c r="C22" s="17" t="str">
        <f>IFERROR(VLOOKUP(B22,Listennoù!$N$2:$O$1416,2,FALSE),"")</f>
        <v/>
      </c>
      <c r="D22" s="19"/>
      <c r="E22" s="11"/>
      <c r="F22" s="20" t="str">
        <f>IFERROR(VLOOKUP($E$9&amp;"_"&amp;A22,Diaz!$A$1:$J$540,8,FALSE),"")</f>
        <v/>
      </c>
      <c r="G22" s="8"/>
      <c r="H22" s="8"/>
      <c r="I22" s="22" t="str">
        <f>IFERROR(VLOOKUP($E$9&amp;"_"&amp;A22,Diaz!$A$1:$J$540,9,FALSE),"")</f>
        <v/>
      </c>
      <c r="J22" s="9"/>
      <c r="K22" s="9"/>
      <c r="L22" s="10"/>
    </row>
    <row r="23" spans="1:12" ht="30" customHeight="1" x14ac:dyDescent="0.3">
      <c r="A23" s="7">
        <v>11</v>
      </c>
      <c r="B23" s="16" t="str">
        <f>IFERROR(VLOOKUP($E$9&amp;"_"&amp;A23,Diaz!$A$1:$J$540,4,FALSE),"")</f>
        <v/>
      </c>
      <c r="C23" s="17" t="str">
        <f>IFERROR(VLOOKUP(B23,Listennoù!$N$2:$O$1416,2,FALSE),"")</f>
        <v/>
      </c>
      <c r="D23" s="19"/>
      <c r="E23" s="11"/>
      <c r="F23" s="20" t="str">
        <f>IFERROR(VLOOKUP($E$9&amp;"_"&amp;A23,Diaz!$A$1:$J$540,8,FALSE),"")</f>
        <v/>
      </c>
      <c r="G23" s="8"/>
      <c r="H23" s="8"/>
      <c r="I23" s="22" t="str">
        <f>IFERROR(VLOOKUP($E$9&amp;"_"&amp;A23,Diaz!$A$1:$J$540,9,FALSE),"")</f>
        <v/>
      </c>
      <c r="J23" s="9"/>
      <c r="K23" s="9"/>
      <c r="L23" s="10"/>
    </row>
    <row r="24" spans="1:12" ht="30" customHeight="1" x14ac:dyDescent="0.3">
      <c r="A24" s="7">
        <v>12</v>
      </c>
      <c r="B24" s="16" t="str">
        <f>IFERROR(VLOOKUP($E$9&amp;"_"&amp;A24,Diaz!$A$1:$J$540,4,FALSE),"")</f>
        <v/>
      </c>
      <c r="C24" s="17" t="str">
        <f>IFERROR(VLOOKUP(B24,Listennoù!$N$2:$O$1416,2,FALSE),"")</f>
        <v/>
      </c>
      <c r="D24" s="19"/>
      <c r="E24" s="11"/>
      <c r="F24" s="20" t="str">
        <f>IFERROR(VLOOKUP($E$9&amp;"_"&amp;A24,Diaz!$A$1:$J$540,8,FALSE),"")</f>
        <v/>
      </c>
      <c r="G24" s="8"/>
      <c r="H24" s="8"/>
      <c r="I24" s="22" t="str">
        <f>IFERROR(VLOOKUP($E$9&amp;"_"&amp;A24,Diaz!$A$1:$J$540,9,FALSE),"")</f>
        <v/>
      </c>
      <c r="J24" s="9"/>
      <c r="K24" s="9"/>
      <c r="L24" s="10"/>
    </row>
    <row r="25" spans="1:12" ht="30" customHeight="1" x14ac:dyDescent="0.3">
      <c r="A25" s="7">
        <v>13</v>
      </c>
      <c r="B25" s="16" t="str">
        <f>IFERROR(VLOOKUP($E$9&amp;"_"&amp;A25,Diaz!$A$1:$J$540,4,FALSE),"")</f>
        <v/>
      </c>
      <c r="C25" s="17" t="str">
        <f>IFERROR(VLOOKUP(B25,Listennoù!$N$2:$O$1416,2,FALSE),"")</f>
        <v/>
      </c>
      <c r="D25" s="19"/>
      <c r="E25" s="11"/>
      <c r="F25" s="20" t="str">
        <f>IFERROR(VLOOKUP($E$9&amp;"_"&amp;A25,Diaz!$A$1:$J$540,8,FALSE),"")</f>
        <v/>
      </c>
      <c r="G25" s="8"/>
      <c r="H25" s="8"/>
      <c r="I25" s="22" t="str">
        <f>IFERROR(VLOOKUP($E$9&amp;"_"&amp;A25,Diaz!$A$1:$J$540,9,FALSE),"")</f>
        <v/>
      </c>
      <c r="J25" s="9"/>
      <c r="K25" s="9"/>
      <c r="L25" s="10"/>
    </row>
    <row r="26" spans="1:12" ht="30" customHeight="1" x14ac:dyDescent="0.3">
      <c r="A26" s="7">
        <v>14</v>
      </c>
      <c r="B26" s="16" t="str">
        <f>IFERROR(VLOOKUP($E$9&amp;"_"&amp;A26,Diaz!$A$1:$J$540,4,FALSE),"")</f>
        <v/>
      </c>
      <c r="C26" s="17" t="str">
        <f>IFERROR(VLOOKUP(B26,Listennoù!$N$2:$O$1416,2,FALSE),"")</f>
        <v/>
      </c>
      <c r="D26" s="19"/>
      <c r="E26" s="11"/>
      <c r="F26" s="20" t="str">
        <f>IFERROR(VLOOKUP($E$9&amp;"_"&amp;A26,Diaz!$A$1:$J$540,8,FALSE),"")</f>
        <v/>
      </c>
      <c r="G26" s="8"/>
      <c r="H26" s="8"/>
      <c r="I26" s="22" t="str">
        <f>IFERROR(VLOOKUP($E$9&amp;"_"&amp;A26,Diaz!$A$1:$J$540,9,FALSE),"")</f>
        <v/>
      </c>
      <c r="J26" s="9"/>
      <c r="K26" s="9"/>
      <c r="L26" s="10"/>
    </row>
    <row r="27" spans="1:12" ht="30" customHeight="1" x14ac:dyDescent="0.3">
      <c r="A27" s="7">
        <v>15</v>
      </c>
      <c r="B27" s="16" t="str">
        <f>IFERROR(VLOOKUP($E$9&amp;"_"&amp;A27,Diaz!$A$1:$J$540,4,FALSE),"")</f>
        <v/>
      </c>
      <c r="C27" s="17" t="str">
        <f>IFERROR(VLOOKUP(B27,Listennoù!$N$2:$O$1416,2,FALSE),"")</f>
        <v/>
      </c>
      <c r="D27" s="19"/>
      <c r="E27" s="11"/>
      <c r="F27" s="20" t="str">
        <f>IFERROR(VLOOKUP($E$9&amp;"_"&amp;A27,Diaz!$A$1:$J$540,8,FALSE),"")</f>
        <v/>
      </c>
      <c r="G27" s="8"/>
      <c r="H27" s="8"/>
      <c r="I27" s="22" t="str">
        <f>IFERROR(VLOOKUP($E$9&amp;"_"&amp;A27,Diaz!$A$1:$J$540,9,FALSE),"")</f>
        <v/>
      </c>
      <c r="J27" s="9"/>
      <c r="K27" s="9"/>
      <c r="L27" s="10"/>
    </row>
    <row r="28" spans="1:12" ht="30" customHeight="1" x14ac:dyDescent="0.3">
      <c r="A28" s="7">
        <v>16</v>
      </c>
      <c r="B28" s="16" t="str">
        <f>IFERROR(VLOOKUP($E$9&amp;"_"&amp;A28,Diaz!$A$1:$J$540,4,FALSE),"")</f>
        <v/>
      </c>
      <c r="C28" s="17" t="str">
        <f>IFERROR(VLOOKUP(B28,Listennoù!$N$2:$O$1416,2,FALSE),"")</f>
        <v/>
      </c>
      <c r="D28" s="19"/>
      <c r="E28" s="11"/>
      <c r="F28" s="20" t="str">
        <f>IFERROR(VLOOKUP($E$9&amp;"_"&amp;A28,Diaz!$A$1:$J$540,8,FALSE),"")</f>
        <v/>
      </c>
      <c r="G28" s="8"/>
      <c r="H28" s="8"/>
      <c r="I28" s="22" t="str">
        <f>IFERROR(VLOOKUP($E$9&amp;"_"&amp;A28,Diaz!$A$1:$J$540,9,FALSE),"")</f>
        <v/>
      </c>
      <c r="J28" s="9"/>
      <c r="K28" s="9"/>
      <c r="L28" s="10"/>
    </row>
    <row r="29" spans="1:12" ht="30" customHeight="1" x14ac:dyDescent="0.3">
      <c r="A29" s="7">
        <v>17</v>
      </c>
      <c r="B29" s="16" t="str">
        <f>IFERROR(VLOOKUP($E$9&amp;"_"&amp;A29,Diaz!$A$1:$J$540,4,FALSE),"")</f>
        <v/>
      </c>
      <c r="C29" s="17" t="str">
        <f>IFERROR(VLOOKUP(B29,Listennoù!$N$2:$O$1416,2,FALSE),"")</f>
        <v/>
      </c>
      <c r="D29" s="19"/>
      <c r="E29" s="11"/>
      <c r="F29" s="20" t="str">
        <f>IFERROR(VLOOKUP($E$9&amp;"_"&amp;A29,Diaz!$A$1:$J$540,8,FALSE),"")</f>
        <v/>
      </c>
      <c r="G29" s="8"/>
      <c r="H29" s="8"/>
      <c r="I29" s="22" t="str">
        <f>IFERROR(VLOOKUP($E$9&amp;"_"&amp;A29,Diaz!$A$1:$J$540,9,FALSE),"")</f>
        <v/>
      </c>
      <c r="J29" s="9"/>
      <c r="K29" s="9"/>
      <c r="L29" s="10"/>
    </row>
    <row r="30" spans="1:12" ht="30" customHeight="1" x14ac:dyDescent="0.3">
      <c r="A30" s="7">
        <v>18</v>
      </c>
      <c r="B30" s="16" t="str">
        <f>IFERROR(VLOOKUP($E$9&amp;"_"&amp;A30,Diaz!$A$1:$J$540,4,FALSE),"")</f>
        <v/>
      </c>
      <c r="C30" s="17" t="str">
        <f>IFERROR(VLOOKUP(B30,Listennoù!$N$2:$O$1416,2,FALSE),"")</f>
        <v/>
      </c>
      <c r="D30" s="19"/>
      <c r="E30" s="11"/>
      <c r="F30" s="20" t="str">
        <f>IFERROR(VLOOKUP($E$9&amp;"_"&amp;A30,Diaz!$A$1:$J$540,8,FALSE),"")</f>
        <v/>
      </c>
      <c r="G30" s="8"/>
      <c r="H30" s="8"/>
      <c r="I30" s="22" t="str">
        <f>IFERROR(VLOOKUP($E$9&amp;"_"&amp;A30,Diaz!$A$1:$J$540,9,FALSE),"")</f>
        <v/>
      </c>
      <c r="J30" s="9"/>
      <c r="K30" s="9"/>
      <c r="L30" s="10"/>
    </row>
    <row r="31" spans="1:12" ht="30" customHeight="1" x14ac:dyDescent="0.3">
      <c r="A31" s="7">
        <v>19</v>
      </c>
      <c r="B31" s="16" t="str">
        <f>IFERROR(VLOOKUP($E$9&amp;"_"&amp;A31,Diaz!$A$1:$J$540,4,FALSE),"")</f>
        <v/>
      </c>
      <c r="C31" s="17" t="str">
        <f>IFERROR(VLOOKUP(B31,Listennoù!$N$2:$O$1416,2,FALSE),"")</f>
        <v/>
      </c>
      <c r="D31" s="19"/>
      <c r="E31" s="11"/>
      <c r="F31" s="20" t="str">
        <f>IFERROR(VLOOKUP($E$9&amp;"_"&amp;A31,Diaz!$A$1:$J$540,8,FALSE),"")</f>
        <v/>
      </c>
      <c r="G31" s="8"/>
      <c r="H31" s="8"/>
      <c r="I31" s="22" t="str">
        <f>IFERROR(VLOOKUP($E$9&amp;"_"&amp;A31,Diaz!$A$1:$J$540,9,FALSE),"")</f>
        <v/>
      </c>
      <c r="J31" s="9"/>
      <c r="K31" s="9"/>
      <c r="L31" s="10"/>
    </row>
    <row r="32" spans="1:12" ht="30" customHeight="1" x14ac:dyDescent="0.3">
      <c r="A32" s="7">
        <v>20</v>
      </c>
      <c r="B32" s="16" t="str">
        <f>IFERROR(VLOOKUP($E$9&amp;"_"&amp;A32,Diaz!$A$1:$J$540,4,FALSE),"")</f>
        <v/>
      </c>
      <c r="C32" s="17" t="str">
        <f>IFERROR(VLOOKUP(B32,Listennoù!$N$2:$O$1416,2,FALSE),"")</f>
        <v/>
      </c>
      <c r="D32" s="19"/>
      <c r="E32" s="11"/>
      <c r="F32" s="20" t="str">
        <f>IFERROR(VLOOKUP($E$9&amp;"_"&amp;A32,Diaz!$A$1:$J$540,8,FALSE),"")</f>
        <v/>
      </c>
      <c r="G32" s="8"/>
      <c r="H32" s="8"/>
      <c r="I32" s="22" t="str">
        <f>IFERROR(VLOOKUP($E$9&amp;"_"&amp;A32,Diaz!$A$1:$J$540,9,FALSE),"")</f>
        <v/>
      </c>
      <c r="J32" s="9"/>
      <c r="K32" s="9"/>
      <c r="L32" s="10"/>
    </row>
    <row r="33" spans="1:12" ht="30" customHeight="1" x14ac:dyDescent="0.3">
      <c r="A33" s="7">
        <v>21</v>
      </c>
      <c r="B33" s="16" t="str">
        <f>IFERROR(VLOOKUP($E$9&amp;"_"&amp;A33,Diaz!$A$1:$J$540,4,FALSE),"")</f>
        <v/>
      </c>
      <c r="C33" s="17" t="str">
        <f>IFERROR(VLOOKUP(B33,Listennoù!$N$2:$O$1416,2,FALSE),"")</f>
        <v/>
      </c>
      <c r="D33" s="19"/>
      <c r="E33" s="11"/>
      <c r="F33" s="20" t="str">
        <f>IFERROR(VLOOKUP($E$9&amp;"_"&amp;A33,Diaz!$A$1:$J$540,8,FALSE),"")</f>
        <v/>
      </c>
      <c r="G33" s="8"/>
      <c r="H33" s="8"/>
      <c r="I33" s="22" t="str">
        <f>IFERROR(VLOOKUP($E$9&amp;"_"&amp;A33,Diaz!$A$1:$J$540,9,FALSE),"")</f>
        <v/>
      </c>
      <c r="J33" s="9"/>
      <c r="K33" s="9"/>
      <c r="L33" s="10"/>
    </row>
    <row r="34" spans="1:12" ht="30" customHeight="1" x14ac:dyDescent="0.3">
      <c r="A34" s="7">
        <v>22</v>
      </c>
      <c r="B34" s="16" t="str">
        <f>IFERROR(VLOOKUP($E$9&amp;"_"&amp;A34,Diaz!$A$1:$J$540,4,FALSE),"")</f>
        <v/>
      </c>
      <c r="C34" s="17" t="str">
        <f>IFERROR(VLOOKUP(B34,Listennoù!$N$2:$O$1416,2,FALSE),"")</f>
        <v/>
      </c>
      <c r="D34" s="19"/>
      <c r="E34" s="11"/>
      <c r="F34" s="20" t="str">
        <f>IFERROR(VLOOKUP($E$9&amp;"_"&amp;A34,Diaz!$A$1:$J$540,8,FALSE),"")</f>
        <v/>
      </c>
      <c r="G34" s="8"/>
      <c r="H34" s="8"/>
      <c r="I34" s="22" t="str">
        <f>IFERROR(VLOOKUP($E$9&amp;"_"&amp;A34,Diaz!$A$1:$J$540,9,FALSE),"")</f>
        <v/>
      </c>
      <c r="J34" s="9"/>
      <c r="K34" s="9"/>
      <c r="L34" s="10"/>
    </row>
    <row r="35" spans="1:12" ht="30" customHeight="1" x14ac:dyDescent="0.3">
      <c r="A35" s="7">
        <v>23</v>
      </c>
      <c r="B35" s="16" t="str">
        <f>IFERROR(VLOOKUP($E$9&amp;"_"&amp;A35,Diaz!$A$1:$J$540,4,FALSE),"")</f>
        <v/>
      </c>
      <c r="C35" s="17" t="str">
        <f>IFERROR(VLOOKUP(B35,Listennoù!$N$2:$O$1416,2,FALSE),"")</f>
        <v/>
      </c>
      <c r="D35" s="19"/>
      <c r="E35" s="11"/>
      <c r="F35" s="20" t="str">
        <f>IFERROR(VLOOKUP($E$9&amp;"_"&amp;A35,Diaz!$A$1:$J$540,8,FALSE),"")</f>
        <v/>
      </c>
      <c r="G35" s="8"/>
      <c r="H35" s="8"/>
      <c r="I35" s="22" t="str">
        <f>IFERROR(VLOOKUP($E$9&amp;"_"&amp;A35,Diaz!$A$1:$J$540,9,FALSE),"")</f>
        <v/>
      </c>
      <c r="J35" s="9"/>
      <c r="K35" s="9"/>
      <c r="L35" s="10"/>
    </row>
    <row r="36" spans="1:12" ht="30" customHeight="1" x14ac:dyDescent="0.3">
      <c r="A36" s="7">
        <v>24</v>
      </c>
      <c r="B36" s="16" t="str">
        <f>IFERROR(VLOOKUP($E$9&amp;"_"&amp;A36,Diaz!$A$1:$J$540,4,FALSE),"")</f>
        <v/>
      </c>
      <c r="C36" s="17" t="str">
        <f>IFERROR(VLOOKUP(B36,Listennoù!$N$2:$O$1416,2,FALSE),"")</f>
        <v/>
      </c>
      <c r="D36" s="19"/>
      <c r="E36" s="11"/>
      <c r="F36" s="20" t="str">
        <f>IFERROR(VLOOKUP($E$9&amp;"_"&amp;A36,Diaz!$A$1:$J$540,8,FALSE),"")</f>
        <v/>
      </c>
      <c r="G36" s="8"/>
      <c r="H36" s="8"/>
      <c r="I36" s="22" t="str">
        <f>IFERROR(VLOOKUP($E$9&amp;"_"&amp;A36,Diaz!$A$1:$J$540,9,FALSE),"")</f>
        <v/>
      </c>
      <c r="J36" s="9"/>
      <c r="K36" s="9"/>
      <c r="L36" s="10"/>
    </row>
    <row r="37" spans="1:12" ht="30" customHeight="1" x14ac:dyDescent="0.3">
      <c r="A37" s="7">
        <v>25</v>
      </c>
      <c r="B37" s="16" t="str">
        <f>IFERROR(VLOOKUP($E$9&amp;"_"&amp;A37,Diaz!$A$1:$J$540,4,FALSE),"")</f>
        <v/>
      </c>
      <c r="C37" s="17" t="str">
        <f>IFERROR(VLOOKUP(B37,Listennoù!$N$2:$O$1416,2,FALSE),"")</f>
        <v/>
      </c>
      <c r="D37" s="19"/>
      <c r="E37" s="11"/>
      <c r="F37" s="20" t="str">
        <f>IFERROR(VLOOKUP($E$9&amp;"_"&amp;A37,Diaz!$A$1:$J$540,8,FALSE),"")</f>
        <v/>
      </c>
      <c r="G37" s="8"/>
      <c r="H37" s="8"/>
      <c r="I37" s="22" t="str">
        <f>IFERROR(VLOOKUP($E$9&amp;"_"&amp;A37,Diaz!$A$1:$J$540,9,FALSE),"")</f>
        <v/>
      </c>
      <c r="J37" s="9"/>
      <c r="K37" s="9"/>
      <c r="L37" s="10"/>
    </row>
    <row r="38" spans="1:12" ht="30" customHeight="1" x14ac:dyDescent="0.3">
      <c r="A38" s="7">
        <v>26</v>
      </c>
      <c r="B38" s="16" t="str">
        <f>IFERROR(VLOOKUP($E$9&amp;"_"&amp;A38,Diaz!$A$1:$J$540,4,FALSE),"")</f>
        <v/>
      </c>
      <c r="C38" s="17" t="str">
        <f>IFERROR(VLOOKUP(B38,Listennoù!$N$2:$O$1416,2,FALSE),"")</f>
        <v/>
      </c>
      <c r="D38" s="19"/>
      <c r="E38" s="11"/>
      <c r="F38" s="20" t="str">
        <f>IFERROR(VLOOKUP($E$9&amp;"_"&amp;A38,Diaz!$A$1:$J$540,8,FALSE),"")</f>
        <v/>
      </c>
      <c r="G38" s="8"/>
      <c r="H38" s="8"/>
      <c r="I38" s="22" t="str">
        <f>IFERROR(VLOOKUP($E$9&amp;"_"&amp;A38,Diaz!$A$1:$J$540,9,FALSE),"")</f>
        <v/>
      </c>
      <c r="J38" s="9"/>
      <c r="K38" s="9"/>
      <c r="L38" s="10"/>
    </row>
    <row r="39" spans="1:12" ht="30" customHeight="1" x14ac:dyDescent="0.3">
      <c r="A39" s="7">
        <v>27</v>
      </c>
      <c r="B39" s="16" t="str">
        <f>IFERROR(VLOOKUP($E$9&amp;"_"&amp;A39,Diaz!$A$1:$J$540,4,FALSE),"")</f>
        <v/>
      </c>
      <c r="C39" s="17" t="str">
        <f>IFERROR(VLOOKUP(B39,Listennoù!$N$2:$O$1416,2,FALSE),"")</f>
        <v/>
      </c>
      <c r="D39" s="19"/>
      <c r="E39" s="11"/>
      <c r="F39" s="20" t="str">
        <f>IFERROR(VLOOKUP($E$9&amp;"_"&amp;A39,Diaz!$A$1:$J$540,8,FALSE),"")</f>
        <v/>
      </c>
      <c r="G39" s="8"/>
      <c r="H39" s="8"/>
      <c r="I39" s="22" t="str">
        <f>IFERROR(VLOOKUP($E$9&amp;"_"&amp;A39,Diaz!$A$1:$J$540,9,FALSE),"")</f>
        <v/>
      </c>
      <c r="J39" s="9"/>
      <c r="K39" s="9"/>
      <c r="L39" s="10"/>
    </row>
    <row r="40" spans="1:12" ht="30" customHeight="1" x14ac:dyDescent="0.3">
      <c r="A40" s="7">
        <v>28</v>
      </c>
      <c r="B40" s="16" t="str">
        <f>IFERROR(VLOOKUP($E$9&amp;"_"&amp;A40,Diaz!$A$1:$J$540,4,FALSE),"")</f>
        <v/>
      </c>
      <c r="C40" s="17" t="str">
        <f>IFERROR(VLOOKUP(B40,Listennoù!$N$2:$O$1416,2,FALSE),"")</f>
        <v/>
      </c>
      <c r="D40" s="19"/>
      <c r="E40" s="11"/>
      <c r="F40" s="20" t="str">
        <f>IFERROR(VLOOKUP($E$9&amp;"_"&amp;A40,Diaz!$A$1:$J$540,8,FALSE),"")</f>
        <v/>
      </c>
      <c r="G40" s="8"/>
      <c r="H40" s="8"/>
      <c r="I40" s="22" t="str">
        <f>IFERROR(VLOOKUP($E$9&amp;"_"&amp;A40,Diaz!$A$1:$J$540,9,FALSE),"")</f>
        <v/>
      </c>
      <c r="J40" s="9"/>
      <c r="K40" s="9"/>
      <c r="L40" s="10"/>
    </row>
    <row r="41" spans="1:12" ht="30" customHeight="1" x14ac:dyDescent="0.3">
      <c r="A41" s="7">
        <v>29</v>
      </c>
      <c r="B41" s="16" t="str">
        <f>IFERROR(VLOOKUP($E$9&amp;"_"&amp;A41,Diaz!$A$1:$J$540,4,FALSE),"")</f>
        <v/>
      </c>
      <c r="C41" s="17" t="str">
        <f>IFERROR(VLOOKUP(B41,Listennoù!$N$2:$O$1416,2,FALSE),"")</f>
        <v/>
      </c>
      <c r="D41" s="19"/>
      <c r="E41" s="11"/>
      <c r="F41" s="20" t="str">
        <f>IFERROR(VLOOKUP($E$9&amp;"_"&amp;A41,Diaz!$A$1:$J$540,8,FALSE),"")</f>
        <v/>
      </c>
      <c r="G41" s="8"/>
      <c r="H41" s="8"/>
      <c r="I41" s="22" t="str">
        <f>IFERROR(VLOOKUP($E$9&amp;"_"&amp;A41,Diaz!$A$1:$J$540,9,FALSE),"")</f>
        <v/>
      </c>
      <c r="J41" s="9"/>
      <c r="K41" s="9"/>
      <c r="L41" s="10"/>
    </row>
    <row r="42" spans="1:12" ht="30" customHeight="1" x14ac:dyDescent="0.3">
      <c r="A42" s="7">
        <v>30</v>
      </c>
      <c r="B42" s="16" t="str">
        <f>IFERROR(VLOOKUP($E$9&amp;"_"&amp;A42,Diaz!$A$1:$J$540,4,FALSE),"")</f>
        <v/>
      </c>
      <c r="C42" s="17" t="str">
        <f>IFERROR(VLOOKUP(B42,Listennoù!$N$2:$O$1416,2,FALSE),"")</f>
        <v/>
      </c>
      <c r="D42" s="19"/>
      <c r="E42" s="11"/>
      <c r="F42" s="20" t="str">
        <f>IFERROR(VLOOKUP($E$9&amp;"_"&amp;A42,Diaz!$A$1:$J$540,8,FALSE),"")</f>
        <v/>
      </c>
      <c r="G42" s="8"/>
      <c r="H42" s="8"/>
      <c r="I42" s="22" t="str">
        <f>IFERROR(VLOOKUP($E$9&amp;"_"&amp;A42,Diaz!$A$1:$J$540,9,FALSE),"")</f>
        <v/>
      </c>
      <c r="J42" s="9"/>
      <c r="K42" s="9"/>
      <c r="L42" s="10"/>
    </row>
    <row r="43" spans="1:12" ht="30" customHeight="1" x14ac:dyDescent="0.3">
      <c r="A43" s="7">
        <v>31</v>
      </c>
      <c r="B43" s="18" t="str">
        <f>IFERROR(VLOOKUP($F$9&amp;"_"&amp;A43,Diaz!$A$1:$J$540,4,FALSE),"")</f>
        <v/>
      </c>
      <c r="C43" s="19" t="str">
        <f>IFERROR(VLOOKUP(B43,Listennoù!N32:O1446,2,FALSE),"")</f>
        <v/>
      </c>
      <c r="D43" s="19"/>
      <c r="E43" s="11"/>
      <c r="F43" s="21" t="str">
        <f>IFERROR(VLOOKUP($F$9&amp;"_"&amp;A43,Diaz!$A$1:$J$540,8,FALSE),"")</f>
        <v/>
      </c>
      <c r="G43" s="8"/>
      <c r="H43" s="8"/>
      <c r="I43" s="23" t="str">
        <f>IFERROR(VLOOKUP($F$9&amp;"_"&amp;A43,Diaz!$A$1:$J$540,9,FALSE),"")</f>
        <v/>
      </c>
      <c r="J43" s="9"/>
      <c r="K43" s="9"/>
      <c r="L43" s="10"/>
    </row>
    <row r="44" spans="1:12" ht="30" customHeight="1" x14ac:dyDescent="0.3">
      <c r="A44" s="7">
        <v>32</v>
      </c>
      <c r="B44" s="18" t="str">
        <f>IFERROR(VLOOKUP($F$9&amp;"_"&amp;A44,Diaz!$A$1:$J$540,4,FALSE),"")</f>
        <v/>
      </c>
      <c r="C44" s="19" t="str">
        <f>IFERROR(VLOOKUP(B44,Listennoù!N33:O1447,2,FALSE),"")</f>
        <v/>
      </c>
      <c r="D44" s="19"/>
      <c r="E44" s="11"/>
      <c r="F44" s="21" t="str">
        <f>IFERROR(VLOOKUP($F$9&amp;"_"&amp;A44,Diaz!$A$1:$J$540,8,FALSE),"")</f>
        <v/>
      </c>
      <c r="G44" s="8"/>
      <c r="H44" s="8"/>
      <c r="I44" s="23" t="str">
        <f>IFERROR(VLOOKUP($F$9&amp;"_"&amp;A44,Diaz!$A$1:$J$540,9,FALSE),"")</f>
        <v/>
      </c>
      <c r="J44" s="9"/>
      <c r="K44" s="9"/>
      <c r="L44" s="10"/>
    </row>
    <row r="45" spans="1:12" ht="30" customHeight="1" x14ac:dyDescent="0.3">
      <c r="A45" s="7">
        <v>33</v>
      </c>
      <c r="B45" s="18" t="str">
        <f>IFERROR(VLOOKUP($F$9&amp;"_"&amp;A45,Diaz!$A$1:$J$540,4,FALSE),"")</f>
        <v/>
      </c>
      <c r="C45" s="19" t="str">
        <f>IFERROR(VLOOKUP(B45,Listennoù!N34:O1448,2,FALSE),"")</f>
        <v/>
      </c>
      <c r="D45" s="19"/>
      <c r="E45" s="11"/>
      <c r="F45" s="21" t="str">
        <f>IFERROR(VLOOKUP($F$9&amp;"_"&amp;A45,Diaz!$A$1:$J$540,8,FALSE),"")</f>
        <v/>
      </c>
      <c r="G45" s="8"/>
      <c r="H45" s="8"/>
      <c r="I45" s="23" t="str">
        <f>IFERROR(VLOOKUP($F$9&amp;"_"&amp;A45,Diaz!$A$1:$J$540,9,FALSE),"")</f>
        <v/>
      </c>
      <c r="J45" s="9"/>
      <c r="K45" s="9"/>
      <c r="L45" s="10"/>
    </row>
    <row r="46" spans="1:12" ht="30" customHeight="1" x14ac:dyDescent="0.3">
      <c r="A46" s="7">
        <v>34</v>
      </c>
      <c r="B46" s="18" t="str">
        <f>IFERROR(VLOOKUP($F$9&amp;"_"&amp;A46,Diaz!$A$1:$J$540,4,FALSE),"")</f>
        <v/>
      </c>
      <c r="C46" s="19" t="str">
        <f>IFERROR(VLOOKUP(B46,Listennoù!N35:O1449,2,FALSE),"")</f>
        <v/>
      </c>
      <c r="D46" s="19"/>
      <c r="E46" s="11"/>
      <c r="F46" s="21" t="str">
        <f>IFERROR(VLOOKUP($F$9&amp;"_"&amp;A46,Diaz!$A$1:$J$540,8,FALSE),"")</f>
        <v/>
      </c>
      <c r="G46" s="8"/>
      <c r="H46" s="8"/>
      <c r="I46" s="23" t="str">
        <f>IFERROR(VLOOKUP($F$9&amp;"_"&amp;A46,Diaz!$A$1:$J$540,9,FALSE),"")</f>
        <v/>
      </c>
      <c r="J46" s="9"/>
      <c r="K46" s="9"/>
      <c r="L46" s="10"/>
    </row>
    <row r="47" spans="1:12" ht="30" customHeight="1" x14ac:dyDescent="0.3">
      <c r="A47" s="7">
        <v>35</v>
      </c>
      <c r="B47" s="18" t="str">
        <f>IFERROR(VLOOKUP($F$9&amp;"_"&amp;A47,Diaz!$A$1:$J$540,4,FALSE),"")</f>
        <v/>
      </c>
      <c r="C47" s="19" t="str">
        <f>IFERROR(VLOOKUP(B47,Listennoù!N36:O1450,2,FALSE),"")</f>
        <v/>
      </c>
      <c r="D47" s="19"/>
      <c r="E47" s="11"/>
      <c r="F47" s="21" t="str">
        <f>IFERROR(VLOOKUP($F$9&amp;"_"&amp;A47,Diaz!$A$1:$J$540,8,FALSE),"")</f>
        <v/>
      </c>
      <c r="G47" s="8"/>
      <c r="H47" s="8"/>
      <c r="I47" s="23" t="str">
        <f>IFERROR(VLOOKUP($F$9&amp;"_"&amp;A47,Diaz!$A$1:$J$540,9,FALSE),"")</f>
        <v/>
      </c>
      <c r="J47" s="9"/>
      <c r="K47" s="9"/>
      <c r="L47" s="10"/>
    </row>
    <row r="48" spans="1:12" ht="30" customHeight="1" x14ac:dyDescent="0.3">
      <c r="A48" s="7">
        <v>36</v>
      </c>
      <c r="B48" s="18" t="str">
        <f>IFERROR(VLOOKUP($F$9&amp;"_"&amp;A48,Diaz!$A$1:$J$540,4,FALSE),"")</f>
        <v/>
      </c>
      <c r="C48" s="19" t="str">
        <f>IFERROR(VLOOKUP(B48,Listennoù!N37:O1451,2,FALSE),"")</f>
        <v/>
      </c>
      <c r="D48" s="19"/>
      <c r="E48" s="11"/>
      <c r="F48" s="21" t="str">
        <f>IFERROR(VLOOKUP($F$9&amp;"_"&amp;A48,Diaz!$A$1:$J$540,8,FALSE),"")</f>
        <v/>
      </c>
      <c r="G48" s="8"/>
      <c r="H48" s="8"/>
      <c r="I48" s="23" t="str">
        <f>IFERROR(VLOOKUP($F$9&amp;"_"&amp;A48,Diaz!$A$1:$J$540,9,FALSE),"")</f>
        <v/>
      </c>
      <c r="J48" s="9"/>
      <c r="K48" s="9"/>
      <c r="L48" s="10"/>
    </row>
    <row r="49" spans="1:12" ht="30" customHeight="1" x14ac:dyDescent="0.3">
      <c r="A49" s="7">
        <v>37</v>
      </c>
      <c r="B49" s="18" t="str">
        <f>IFERROR(VLOOKUP($F$9&amp;"_"&amp;A49,Diaz!$A$1:$J$540,4,FALSE),"")</f>
        <v/>
      </c>
      <c r="C49" s="19" t="str">
        <f>IFERROR(VLOOKUP(B49,Listennoù!N38:O1452,2,FALSE),"")</f>
        <v/>
      </c>
      <c r="D49" s="19"/>
      <c r="E49" s="11"/>
      <c r="F49" s="21" t="str">
        <f>IFERROR(VLOOKUP($F$9&amp;"_"&amp;A49,Diaz!$A$1:$J$540,8,FALSE),"")</f>
        <v/>
      </c>
      <c r="G49" s="8"/>
      <c r="H49" s="8"/>
      <c r="I49" s="23" t="str">
        <f>IFERROR(VLOOKUP($F$9&amp;"_"&amp;A49,Diaz!$A$1:$J$540,9,FALSE),"")</f>
        <v/>
      </c>
      <c r="J49" s="9"/>
      <c r="K49" s="9"/>
      <c r="L49" s="10"/>
    </row>
    <row r="50" spans="1:12" ht="30" customHeight="1" x14ac:dyDescent="0.3">
      <c r="A50" s="7">
        <v>38</v>
      </c>
      <c r="B50" s="18" t="str">
        <f>IFERROR(VLOOKUP($F$9&amp;"_"&amp;A50,Diaz!$A$1:$J$540,4,FALSE),"")</f>
        <v/>
      </c>
      <c r="C50" s="19" t="str">
        <f>IFERROR(VLOOKUP(B50,Listennoù!N39:O1453,2,FALSE),"")</f>
        <v/>
      </c>
      <c r="D50" s="19"/>
      <c r="E50" s="11"/>
      <c r="F50" s="21" t="str">
        <f>IFERROR(VLOOKUP($F$9&amp;"_"&amp;A50,Diaz!$A$1:$J$540,8,FALSE),"")</f>
        <v/>
      </c>
      <c r="G50" s="8"/>
      <c r="H50" s="8"/>
      <c r="I50" s="23" t="str">
        <f>IFERROR(VLOOKUP($F$9&amp;"_"&amp;A50,Diaz!$A$1:$J$540,9,FALSE),"")</f>
        <v/>
      </c>
      <c r="J50" s="9"/>
      <c r="K50" s="9"/>
      <c r="L50" s="10"/>
    </row>
    <row r="51" spans="1:12" ht="30" customHeight="1" x14ac:dyDescent="0.3">
      <c r="A51" s="7">
        <v>39</v>
      </c>
      <c r="B51" s="18" t="str">
        <f>IFERROR(VLOOKUP($F$9&amp;"_"&amp;A51,Diaz!$A$1:$J$540,4,FALSE),"")</f>
        <v/>
      </c>
      <c r="C51" s="19" t="str">
        <f>IFERROR(VLOOKUP(B51,Listennoù!N40:O1454,2,FALSE),"")</f>
        <v/>
      </c>
      <c r="D51" s="19"/>
      <c r="E51" s="11"/>
      <c r="F51" s="21" t="str">
        <f>IFERROR(VLOOKUP($F$9&amp;"_"&amp;A51,Diaz!$A$1:$J$540,8,FALSE),"")</f>
        <v/>
      </c>
      <c r="G51" s="8"/>
      <c r="H51" s="8"/>
      <c r="I51" s="23" t="str">
        <f>IFERROR(VLOOKUP($F$9&amp;"_"&amp;A51,Diaz!$A$1:$J$540,9,FALSE),"")</f>
        <v/>
      </c>
      <c r="J51" s="9"/>
      <c r="K51" s="9"/>
      <c r="L51" s="10"/>
    </row>
    <row r="52" spans="1:12" ht="30" customHeight="1" x14ac:dyDescent="0.3">
      <c r="A52" s="7">
        <v>40</v>
      </c>
      <c r="B52" s="18" t="str">
        <f>IFERROR(VLOOKUP($F$9&amp;"_"&amp;A52,Diaz!$A$1:$J$540,4,FALSE),"")</f>
        <v/>
      </c>
      <c r="C52" s="19" t="str">
        <f>IFERROR(VLOOKUP(B52,Listennoù!N41:O1455,2,FALSE),"")</f>
        <v/>
      </c>
      <c r="D52" s="19"/>
      <c r="E52" s="11"/>
      <c r="F52" s="21" t="str">
        <f>IFERROR(VLOOKUP($F$9&amp;"_"&amp;A52,Diaz!$A$1:$J$540,8,FALSE),"")</f>
        <v/>
      </c>
      <c r="G52" s="8"/>
      <c r="H52" s="8"/>
      <c r="I52" s="23" t="str">
        <f>IFERROR(VLOOKUP($F$9&amp;"_"&amp;A52,Diaz!$A$1:$J$540,9,FALSE),"")</f>
        <v/>
      </c>
      <c r="J52" s="9"/>
      <c r="K52" s="9"/>
      <c r="L52" s="10"/>
    </row>
  </sheetData>
  <sheetProtection algorithmName="SHA-512" hashValue="FXVu//nCSCMSv4oTcyFBtckaJBkgGDXJjOUerkyjSTbJcGCJnfgcDKuswm0X/ptbPZ7o7eaQ/VRV65ceJb0UVA==" saltValue="muamRN6/b4OE+Rc85wZv0g==" spinCount="100000" sheet="1" objects="1" scenarios="1"/>
  <mergeCells count="15">
    <mergeCell ref="I11:K11"/>
    <mergeCell ref="L11:L12"/>
    <mergeCell ref="E9:H9"/>
    <mergeCell ref="C1:K1"/>
    <mergeCell ref="A1:B1"/>
    <mergeCell ref="E5:H5"/>
    <mergeCell ref="E6:H6"/>
    <mergeCell ref="E7:H7"/>
    <mergeCell ref="A5:D5"/>
    <mergeCell ref="A6:D6"/>
    <mergeCell ref="A7:D7"/>
    <mergeCell ref="A9:D9"/>
    <mergeCell ref="F11:H11"/>
    <mergeCell ref="A2:K2"/>
    <mergeCell ref="A3:K3"/>
  </mergeCells>
  <dataValidations count="3">
    <dataValidation type="list" allowBlank="1" showInputMessage="1" showErrorMessage="1" sqref="E9:H9">
      <formula1>skoliou</formula1>
    </dataValidation>
    <dataValidation type="list" allowBlank="1" showInputMessage="1" showErrorMessage="1" sqref="E13:E52">
      <formula1>reponse</formula1>
    </dataValidation>
    <dataValidation type="list" allowBlank="1" showInputMessage="1" showErrorMessage="1" sqref="D13:D52">
      <formula1>demarche</formula1>
    </dataValidation>
  </dataValidations>
  <pageMargins left="0" right="0" top="0" bottom="0" header="0" footer="0"/>
  <pageSetup paperSize="8" orientation="landscape" r:id="rId1"/>
  <ignoredErrors>
    <ignoredError sqref="E43:K47 E49:F49 E48:F48 H48:K48 E51:K51 E50:F50 H50:K50 E52:F52 H52:K52 H49:K49 B52:C52 B50:C50 B51:C51 B48:C48 B49:C49 B43:C47 L43:L47 L48 L51 L50 L52 L49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1"/>
  <sheetViews>
    <sheetView topLeftCell="A49" workbookViewId="0">
      <selection activeCell="I1" sqref="I1"/>
    </sheetView>
  </sheetViews>
  <sheetFormatPr baseColWidth="10" defaultRowHeight="13.8" x14ac:dyDescent="0.3"/>
  <cols>
    <col min="1" max="1" width="22.77734375" style="6" bestFit="1" customWidth="1"/>
    <col min="2" max="2" width="13.6640625" style="6" bestFit="1" customWidth="1"/>
    <col min="3" max="3" width="11.5546875" style="6"/>
    <col min="4" max="4" width="23.33203125" style="6" bestFit="1" customWidth="1"/>
    <col min="5" max="6" width="11.5546875" style="6"/>
    <col min="7" max="7" width="23.6640625" style="6" bestFit="1" customWidth="1"/>
    <col min="8" max="16384" width="11.5546875" style="6"/>
  </cols>
  <sheetData>
    <row r="1" spans="1:10" x14ac:dyDescent="0.3">
      <c r="A1" s="6" t="s">
        <v>1555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1438</v>
      </c>
      <c r="H1" s="6" t="s">
        <v>5</v>
      </c>
      <c r="I1" s="6" t="s">
        <v>6</v>
      </c>
      <c r="J1" s="6" t="s">
        <v>7</v>
      </c>
    </row>
    <row r="2" spans="1:10" x14ac:dyDescent="0.3">
      <c r="A2" s="6" t="str">
        <f>G2&amp;"_"&amp;COUNTIF($G$2:G2,G2)</f>
        <v>Skol an Alre_1</v>
      </c>
      <c r="B2" s="6" t="s">
        <v>371</v>
      </c>
      <c r="C2" s="6">
        <v>2</v>
      </c>
      <c r="D2" s="6" t="s">
        <v>363</v>
      </c>
      <c r="E2" s="6">
        <v>56007</v>
      </c>
      <c r="G2" s="6" t="s">
        <v>1453</v>
      </c>
      <c r="H2" s="6">
        <v>18</v>
      </c>
      <c r="I2" s="6">
        <v>10</v>
      </c>
      <c r="J2" s="6">
        <v>28</v>
      </c>
    </row>
    <row r="3" spans="1:10" x14ac:dyDescent="0.3">
      <c r="A3" s="6" t="str">
        <f>G3&amp;"_"&amp;COUNTIF($G$2:G3,G3)</f>
        <v>Skol an Alre_2</v>
      </c>
      <c r="B3" s="6" t="s">
        <v>371</v>
      </c>
      <c r="C3" s="6">
        <v>2</v>
      </c>
      <c r="D3" s="6" t="s">
        <v>364</v>
      </c>
      <c r="E3" s="6">
        <v>56023</v>
      </c>
      <c r="F3" s="6">
        <v>1</v>
      </c>
      <c r="G3" s="6" t="s">
        <v>1453</v>
      </c>
      <c r="H3" s="6">
        <v>3</v>
      </c>
      <c r="I3" s="6">
        <v>5</v>
      </c>
      <c r="J3" s="6">
        <v>8</v>
      </c>
    </row>
    <row r="4" spans="1:10" x14ac:dyDescent="0.3">
      <c r="A4" s="6" t="str">
        <f>G4&amp;"_"&amp;COUNTIF($G$2:G4,G4)</f>
        <v>Skol an Alre_3</v>
      </c>
      <c r="B4" s="6" t="s">
        <v>371</v>
      </c>
      <c r="C4" s="6">
        <v>2</v>
      </c>
      <c r="D4" s="6" t="s">
        <v>365</v>
      </c>
      <c r="E4" s="6">
        <v>56176</v>
      </c>
      <c r="F4" s="6">
        <v>1</v>
      </c>
      <c r="G4" s="6" t="s">
        <v>1453</v>
      </c>
      <c r="H4" s="6">
        <v>3</v>
      </c>
      <c r="I4" s="6">
        <v>0</v>
      </c>
      <c r="J4" s="6">
        <v>3</v>
      </c>
    </row>
    <row r="5" spans="1:10" x14ac:dyDescent="0.3">
      <c r="A5" s="6" t="str">
        <f>G5&amp;"_"&amp;COUNTIF($G$2:G5,G5)</f>
        <v>Skol an Alre_4</v>
      </c>
      <c r="B5" s="6" t="s">
        <v>371</v>
      </c>
      <c r="C5" s="6">
        <v>1</v>
      </c>
      <c r="D5" s="6" t="s">
        <v>366</v>
      </c>
      <c r="E5" s="6">
        <v>56008</v>
      </c>
      <c r="G5" s="6" t="s">
        <v>1453</v>
      </c>
      <c r="H5" s="6">
        <v>1</v>
      </c>
      <c r="I5" s="6">
        <v>2</v>
      </c>
      <c r="J5" s="6">
        <v>3</v>
      </c>
    </row>
    <row r="6" spans="1:10" x14ac:dyDescent="0.3">
      <c r="A6" s="6" t="str">
        <f>G6&amp;"_"&amp;COUNTIF($G$2:G6,G6)</f>
        <v>Skol an Alre_5</v>
      </c>
      <c r="B6" s="6" t="s">
        <v>371</v>
      </c>
      <c r="C6" s="6">
        <v>2</v>
      </c>
      <c r="D6" s="6" t="s">
        <v>367</v>
      </c>
      <c r="E6" s="6">
        <v>56031</v>
      </c>
      <c r="G6" s="6" t="s">
        <v>1453</v>
      </c>
      <c r="H6" s="6">
        <v>1</v>
      </c>
      <c r="I6" s="6">
        <v>0</v>
      </c>
      <c r="J6" s="6">
        <v>1</v>
      </c>
    </row>
    <row r="7" spans="1:10" x14ac:dyDescent="0.3">
      <c r="A7" s="6" t="str">
        <f>G7&amp;"_"&amp;COUNTIF($G$2:G7,G7)</f>
        <v>Skol an Alre_6</v>
      </c>
      <c r="B7" s="6" t="s">
        <v>371</v>
      </c>
      <c r="C7" s="6">
        <v>2</v>
      </c>
      <c r="D7" s="6" t="s">
        <v>368</v>
      </c>
      <c r="E7" s="6">
        <v>56046</v>
      </c>
      <c r="G7" s="6" t="s">
        <v>1453</v>
      </c>
      <c r="H7" s="6">
        <v>3</v>
      </c>
      <c r="I7" s="6">
        <v>0</v>
      </c>
      <c r="J7" s="6">
        <v>3</v>
      </c>
    </row>
    <row r="8" spans="1:10" x14ac:dyDescent="0.3">
      <c r="A8" s="6" t="str">
        <f>G8&amp;"_"&amp;COUNTIF($G$2:G8,G8)</f>
        <v>Skol an Alre_7</v>
      </c>
      <c r="B8" s="6" t="s">
        <v>371</v>
      </c>
      <c r="C8" s="6">
        <v>2</v>
      </c>
      <c r="D8" s="6" t="s">
        <v>369</v>
      </c>
      <c r="E8" s="6">
        <v>56054</v>
      </c>
      <c r="G8" s="6" t="s">
        <v>1453</v>
      </c>
      <c r="H8" s="6">
        <v>0</v>
      </c>
      <c r="I8" s="6">
        <v>1</v>
      </c>
      <c r="J8" s="6">
        <v>1</v>
      </c>
    </row>
    <row r="9" spans="1:10" x14ac:dyDescent="0.3">
      <c r="A9" s="6" t="str">
        <f>G9&amp;"_"&amp;COUNTIF($G$2:G9,G9)</f>
        <v>Skol an Alre_8</v>
      </c>
      <c r="B9" s="6" t="s">
        <v>371</v>
      </c>
      <c r="C9" s="6">
        <v>6</v>
      </c>
      <c r="D9" s="6" t="s">
        <v>370</v>
      </c>
      <c r="E9" s="6">
        <v>56083</v>
      </c>
      <c r="F9" s="6">
        <v>1</v>
      </c>
      <c r="G9" s="6" t="s">
        <v>1453</v>
      </c>
      <c r="H9" s="6">
        <v>2</v>
      </c>
      <c r="I9" s="6">
        <v>0</v>
      </c>
      <c r="J9" s="6">
        <v>2</v>
      </c>
    </row>
    <row r="10" spans="1:10" x14ac:dyDescent="0.3">
      <c r="A10" s="6" t="str">
        <f>G10&amp;"_"&amp;COUNTIF($G$2:G10,G10)</f>
        <v>Skol an Alre_9</v>
      </c>
      <c r="B10" s="6" t="s">
        <v>371</v>
      </c>
      <c r="C10" s="6">
        <v>3</v>
      </c>
      <c r="D10" s="6" t="s">
        <v>102</v>
      </c>
      <c r="E10" s="6">
        <v>56039</v>
      </c>
      <c r="G10" s="6" t="s">
        <v>1453</v>
      </c>
      <c r="H10" s="6">
        <v>0</v>
      </c>
      <c r="I10" s="6">
        <v>1</v>
      </c>
      <c r="J10" s="6">
        <v>1</v>
      </c>
    </row>
    <row r="11" spans="1:10" x14ac:dyDescent="0.3">
      <c r="A11" s="6" t="str">
        <f>G11&amp;"_"&amp;COUNTIF($G$2:G11,G11)</f>
        <v>Skol an Alre_10</v>
      </c>
      <c r="B11" s="6" t="s">
        <v>371</v>
      </c>
      <c r="C11" s="6">
        <v>2</v>
      </c>
      <c r="D11" s="6" t="s">
        <v>372</v>
      </c>
      <c r="E11" s="6">
        <v>56258</v>
      </c>
      <c r="G11" s="6" t="s">
        <v>1453</v>
      </c>
      <c r="H11" s="6">
        <v>1</v>
      </c>
      <c r="I11" s="6">
        <v>0</v>
      </c>
      <c r="J11" s="6">
        <v>1</v>
      </c>
    </row>
    <row r="12" spans="1:10" x14ac:dyDescent="0.3">
      <c r="A12" s="6" t="str">
        <f>G12&amp;"_"&amp;COUNTIF($G$2:G12,G12)</f>
        <v>Skol an Alre_11</v>
      </c>
      <c r="B12" s="6" t="s">
        <v>371</v>
      </c>
      <c r="C12" s="6">
        <v>2</v>
      </c>
      <c r="D12" s="6" t="s">
        <v>373</v>
      </c>
      <c r="E12" s="6">
        <v>56262</v>
      </c>
      <c r="G12" s="6" t="s">
        <v>1453</v>
      </c>
      <c r="H12" s="6">
        <v>1</v>
      </c>
      <c r="I12" s="6">
        <v>0</v>
      </c>
      <c r="J12" s="6">
        <v>1</v>
      </c>
    </row>
    <row r="13" spans="1:10" x14ac:dyDescent="0.3">
      <c r="A13" s="6" t="str">
        <f>G13&amp;"_"&amp;COUNTIF($G$2:G13,G13)</f>
        <v>Skol an Alre_12</v>
      </c>
      <c r="B13" s="6" t="s">
        <v>371</v>
      </c>
      <c r="C13" s="6">
        <v>2</v>
      </c>
      <c r="D13" s="6" t="s">
        <v>374</v>
      </c>
      <c r="E13" s="6">
        <v>56116</v>
      </c>
      <c r="G13" s="6" t="s">
        <v>1453</v>
      </c>
      <c r="H13" s="6">
        <v>0</v>
      </c>
      <c r="I13" s="6">
        <v>2</v>
      </c>
      <c r="J13" s="6">
        <v>2</v>
      </c>
    </row>
    <row r="14" spans="1:10" x14ac:dyDescent="0.3">
      <c r="A14" s="6" t="str">
        <f>G14&amp;"_"&amp;COUNTIF($G$2:G14,G14)</f>
        <v>Skol an Alre_13</v>
      </c>
      <c r="B14" s="6" t="s">
        <v>371</v>
      </c>
      <c r="C14" s="6">
        <v>2</v>
      </c>
      <c r="D14" s="6" t="s">
        <v>375</v>
      </c>
      <c r="E14" s="6">
        <v>56119</v>
      </c>
      <c r="F14" s="6">
        <v>1</v>
      </c>
      <c r="G14" s="6" t="s">
        <v>1453</v>
      </c>
      <c r="H14" s="6">
        <v>3</v>
      </c>
      <c r="I14" s="6">
        <v>0</v>
      </c>
      <c r="J14" s="6">
        <v>3</v>
      </c>
    </row>
    <row r="15" spans="1:10" x14ac:dyDescent="0.3">
      <c r="A15" s="6" t="str">
        <f>G15&amp;"_"&amp;COUNTIF($G$2:G15,G15)</f>
        <v>Skol an Alre_14</v>
      </c>
      <c r="B15" s="6" t="s">
        <v>371</v>
      </c>
      <c r="C15" s="6">
        <v>2</v>
      </c>
      <c r="D15" s="6" t="s">
        <v>376</v>
      </c>
      <c r="E15" s="6">
        <v>56175</v>
      </c>
      <c r="G15" s="6" t="s">
        <v>1453</v>
      </c>
      <c r="H15" s="6">
        <v>3</v>
      </c>
      <c r="I15" s="6">
        <v>4</v>
      </c>
      <c r="J15" s="6">
        <v>7</v>
      </c>
    </row>
    <row r="16" spans="1:10" x14ac:dyDescent="0.3">
      <c r="A16" s="6" t="str">
        <f>G16&amp;"_"&amp;COUNTIF($G$2:G16,G16)</f>
        <v>Skol an Alre_15</v>
      </c>
      <c r="B16" s="6" t="s">
        <v>371</v>
      </c>
      <c r="C16" s="6">
        <v>2</v>
      </c>
      <c r="D16" s="6" t="s">
        <v>377</v>
      </c>
      <c r="E16" s="6">
        <v>56177</v>
      </c>
      <c r="F16" s="6">
        <v>1</v>
      </c>
      <c r="G16" s="6" t="s">
        <v>1453</v>
      </c>
      <c r="H16" s="6">
        <v>4</v>
      </c>
      <c r="I16" s="6">
        <v>3</v>
      </c>
      <c r="J16" s="6">
        <v>7</v>
      </c>
    </row>
    <row r="17" spans="1:10" x14ac:dyDescent="0.3">
      <c r="A17" s="6" t="str">
        <f>G17&amp;"_"&amp;COUNTIF($G$2:G17,G17)</f>
        <v>Skol an Alre_16</v>
      </c>
      <c r="B17" s="6" t="s">
        <v>371</v>
      </c>
      <c r="C17" s="6">
        <v>2</v>
      </c>
      <c r="D17" s="6" t="s">
        <v>378</v>
      </c>
      <c r="E17" s="6">
        <v>56263</v>
      </c>
      <c r="F17" s="6">
        <v>1</v>
      </c>
      <c r="G17" s="6" t="s">
        <v>1453</v>
      </c>
      <c r="H17" s="6">
        <v>0</v>
      </c>
      <c r="I17" s="6">
        <v>1</v>
      </c>
      <c r="J17" s="6">
        <v>1</v>
      </c>
    </row>
    <row r="18" spans="1:10" x14ac:dyDescent="0.3">
      <c r="A18" s="6" t="str">
        <f>G18&amp;"_"&amp;COUNTIF($G$2:G18,G18)</f>
        <v>Skol an Alre_17</v>
      </c>
      <c r="B18" s="6" t="s">
        <v>371</v>
      </c>
      <c r="C18" s="6">
        <v>1</v>
      </c>
      <c r="D18" s="6" t="s">
        <v>379</v>
      </c>
      <c r="E18" s="6">
        <v>56260</v>
      </c>
      <c r="F18" s="6">
        <v>1</v>
      </c>
      <c r="G18" s="6" t="s">
        <v>1453</v>
      </c>
      <c r="H18" s="6">
        <v>0</v>
      </c>
      <c r="I18" s="6">
        <v>1</v>
      </c>
      <c r="J18" s="6">
        <v>1</v>
      </c>
    </row>
    <row r="19" spans="1:10" x14ac:dyDescent="0.3">
      <c r="A19" s="6" t="str">
        <f>G19&amp;"_"&amp;COUNTIF($G$2:G19,G19)</f>
        <v>Skol an Naoned_1</v>
      </c>
      <c r="B19" s="6" t="s">
        <v>1052</v>
      </c>
      <c r="C19" s="6">
        <v>1</v>
      </c>
      <c r="D19" s="6" t="s">
        <v>424</v>
      </c>
      <c r="E19" s="6">
        <v>44109</v>
      </c>
      <c r="G19" s="6" t="s">
        <v>1459</v>
      </c>
      <c r="H19" s="6">
        <v>53</v>
      </c>
      <c r="I19" s="6">
        <v>62</v>
      </c>
      <c r="J19" s="6">
        <v>115</v>
      </c>
    </row>
    <row r="20" spans="1:10" x14ac:dyDescent="0.3">
      <c r="A20" s="6" t="str">
        <f>G20&amp;"_"&amp;COUNTIF($G$2:G20,G20)</f>
        <v>Skol an Naoned_2</v>
      </c>
      <c r="B20" s="6" t="s">
        <v>1052</v>
      </c>
      <c r="C20" s="6">
        <v>1</v>
      </c>
      <c r="D20" s="6" t="s">
        <v>430</v>
      </c>
      <c r="E20" s="6">
        <v>44114</v>
      </c>
      <c r="G20" s="6" t="s">
        <v>1459</v>
      </c>
      <c r="H20" s="6">
        <v>1</v>
      </c>
      <c r="I20" s="6">
        <v>0</v>
      </c>
      <c r="J20" s="6">
        <v>1</v>
      </c>
    </row>
    <row r="21" spans="1:10" x14ac:dyDescent="0.3">
      <c r="A21" s="6" t="str">
        <f>G21&amp;"_"&amp;COUNTIF($G$2:G21,G21)</f>
        <v>Skol an Naoned_3</v>
      </c>
      <c r="B21" s="6" t="s">
        <v>1052</v>
      </c>
      <c r="C21" s="6">
        <v>4</v>
      </c>
      <c r="D21" s="6" t="s">
        <v>431</v>
      </c>
      <c r="E21" s="6">
        <v>44143</v>
      </c>
      <c r="G21" s="6" t="s">
        <v>1459</v>
      </c>
      <c r="H21" s="6">
        <v>7</v>
      </c>
      <c r="I21" s="6">
        <v>4</v>
      </c>
      <c r="J21" s="6">
        <v>11</v>
      </c>
    </row>
    <row r="22" spans="1:10" x14ac:dyDescent="0.3">
      <c r="A22" s="6" t="str">
        <f>G22&amp;"_"&amp;COUNTIF($G$2:G22,G22)</f>
        <v>Skol an Naoned_4</v>
      </c>
      <c r="B22" s="6" t="s">
        <v>1052</v>
      </c>
      <c r="C22" s="6">
        <v>8</v>
      </c>
      <c r="D22" s="6" t="s">
        <v>432</v>
      </c>
      <c r="E22" s="6">
        <v>44195</v>
      </c>
      <c r="F22" s="6">
        <v>1</v>
      </c>
      <c r="G22" s="6" t="s">
        <v>1459</v>
      </c>
      <c r="H22" s="6">
        <v>0</v>
      </c>
      <c r="I22" s="6">
        <v>1</v>
      </c>
      <c r="J22" s="6">
        <v>1</v>
      </c>
    </row>
    <row r="23" spans="1:10" x14ac:dyDescent="0.3">
      <c r="A23" s="6" t="str">
        <f>G23&amp;"_"&amp;COUNTIF($G$2:G23,G23)</f>
        <v>Skol an Naoned_5</v>
      </c>
      <c r="B23" s="6" t="s">
        <v>1052</v>
      </c>
      <c r="C23" s="6">
        <v>3</v>
      </c>
      <c r="D23" s="6" t="s">
        <v>433</v>
      </c>
      <c r="E23" s="6">
        <v>44162</v>
      </c>
      <c r="F23" s="6">
        <v>1</v>
      </c>
      <c r="G23" s="6" t="s">
        <v>1459</v>
      </c>
      <c r="H23" s="6">
        <v>20</v>
      </c>
      <c r="I23" s="6">
        <v>31</v>
      </c>
      <c r="J23" s="6">
        <v>51</v>
      </c>
    </row>
    <row r="24" spans="1:10" x14ac:dyDescent="0.3">
      <c r="A24" s="6" t="str">
        <f>G24&amp;"_"&amp;COUNTIF($G$2:G24,G24)</f>
        <v>Skol an Naoned_6</v>
      </c>
      <c r="B24" s="6" t="s">
        <v>1052</v>
      </c>
      <c r="C24" s="6">
        <v>10</v>
      </c>
      <c r="D24" s="6" t="s">
        <v>434</v>
      </c>
      <c r="E24" s="6">
        <v>44169</v>
      </c>
      <c r="G24" s="6" t="s">
        <v>1459</v>
      </c>
      <c r="H24" s="6">
        <v>0</v>
      </c>
      <c r="I24" s="6">
        <v>1</v>
      </c>
      <c r="J24" s="6">
        <v>1</v>
      </c>
    </row>
    <row r="25" spans="1:10" x14ac:dyDescent="0.3">
      <c r="A25" s="6" t="str">
        <f>G25&amp;"_"&amp;COUNTIF($G$2:G25,G25)</f>
        <v>Skol an Naoned_7</v>
      </c>
      <c r="B25" s="6" t="s">
        <v>1052</v>
      </c>
      <c r="C25" s="6">
        <v>4</v>
      </c>
      <c r="D25" s="6" t="s">
        <v>435</v>
      </c>
      <c r="E25" s="6">
        <v>44190</v>
      </c>
      <c r="G25" s="6" t="s">
        <v>1459</v>
      </c>
      <c r="H25" s="6">
        <v>3</v>
      </c>
      <c r="I25" s="6">
        <v>4</v>
      </c>
      <c r="J25" s="6">
        <v>7</v>
      </c>
    </row>
    <row r="26" spans="1:10" x14ac:dyDescent="0.3">
      <c r="A26" s="6" t="str">
        <f>G26&amp;"_"&amp;COUNTIF($G$2:G26,G26)</f>
        <v>Skol an Naoned_8</v>
      </c>
      <c r="B26" s="6" t="s">
        <v>1052</v>
      </c>
      <c r="C26" s="6">
        <v>4</v>
      </c>
      <c r="D26" s="6" t="s">
        <v>425</v>
      </c>
      <c r="E26" s="6">
        <v>44020</v>
      </c>
      <c r="G26" s="6" t="s">
        <v>1459</v>
      </c>
      <c r="H26" s="6">
        <v>1</v>
      </c>
      <c r="I26" s="6">
        <v>0</v>
      </c>
      <c r="J26" s="6">
        <v>1</v>
      </c>
    </row>
    <row r="27" spans="1:10" x14ac:dyDescent="0.3">
      <c r="A27" s="6" t="str">
        <f>G27&amp;"_"&amp;COUNTIF($G$2:G27,G27)</f>
        <v>Skol an Naoned_9</v>
      </c>
      <c r="B27" s="6" t="s">
        <v>1052</v>
      </c>
      <c r="C27" s="6">
        <v>4</v>
      </c>
      <c r="D27" s="6" t="s">
        <v>426</v>
      </c>
      <c r="E27" s="6">
        <v>44024</v>
      </c>
      <c r="G27" s="6" t="s">
        <v>1459</v>
      </c>
      <c r="H27" s="6">
        <v>0</v>
      </c>
      <c r="I27" s="6">
        <v>1</v>
      </c>
      <c r="J27" s="6">
        <v>1</v>
      </c>
    </row>
    <row r="28" spans="1:10" x14ac:dyDescent="0.3">
      <c r="A28" s="6" t="str">
        <f>G28&amp;"_"&amp;COUNTIF($G$2:G28,G28)</f>
        <v>Skol an Naoned_10</v>
      </c>
      <c r="B28" s="6" t="s">
        <v>1052</v>
      </c>
      <c r="C28" s="6">
        <v>3</v>
      </c>
      <c r="D28" s="6" t="s">
        <v>427</v>
      </c>
      <c r="E28" s="6">
        <v>44045</v>
      </c>
      <c r="G28" s="6" t="s">
        <v>1459</v>
      </c>
      <c r="H28" s="6">
        <v>0</v>
      </c>
      <c r="I28" s="6">
        <v>1</v>
      </c>
      <c r="J28" s="6">
        <v>1</v>
      </c>
    </row>
    <row r="29" spans="1:10" x14ac:dyDescent="0.3">
      <c r="A29" s="6" t="str">
        <f>G29&amp;"_"&amp;COUNTIF($G$2:G29,G29)</f>
        <v>Skol an Naoned_11</v>
      </c>
      <c r="B29" s="6" t="s">
        <v>1052</v>
      </c>
      <c r="C29" s="6">
        <v>3</v>
      </c>
      <c r="D29" s="6" t="s">
        <v>428</v>
      </c>
      <c r="E29" s="6">
        <v>44047</v>
      </c>
      <c r="G29" s="6" t="s">
        <v>1459</v>
      </c>
      <c r="H29" s="6">
        <v>1</v>
      </c>
      <c r="I29" s="6">
        <v>1</v>
      </c>
      <c r="J29" s="6">
        <v>2</v>
      </c>
    </row>
    <row r="30" spans="1:10" x14ac:dyDescent="0.3">
      <c r="A30" s="6" t="str">
        <f>G30&amp;"_"&amp;COUNTIF($G$2:G30,G30)</f>
        <v>Skol an Naoned_12</v>
      </c>
      <c r="B30" s="6" t="s">
        <v>1052</v>
      </c>
      <c r="C30" s="6">
        <v>3</v>
      </c>
      <c r="D30" s="6" t="s">
        <v>429</v>
      </c>
      <c r="E30" s="6">
        <v>44203</v>
      </c>
      <c r="G30" s="6" t="s">
        <v>1459</v>
      </c>
      <c r="H30" s="6">
        <v>2</v>
      </c>
      <c r="I30" s="6">
        <v>1</v>
      </c>
      <c r="J30" s="6">
        <v>3</v>
      </c>
    </row>
    <row r="31" spans="1:10" x14ac:dyDescent="0.3">
      <c r="A31" s="6" t="str">
        <f>G31&amp;"_"&amp;COUNTIF($G$2:G31,G31)</f>
        <v>Skol an Oriant_1</v>
      </c>
      <c r="B31" s="6" t="s">
        <v>371</v>
      </c>
      <c r="C31" s="6">
        <v>5</v>
      </c>
      <c r="D31" s="6" t="s">
        <v>387</v>
      </c>
      <c r="E31" s="6">
        <v>56121</v>
      </c>
      <c r="G31" s="6" t="s">
        <v>1462</v>
      </c>
      <c r="H31" s="6">
        <v>25</v>
      </c>
      <c r="I31" s="6">
        <v>49</v>
      </c>
      <c r="J31" s="6">
        <v>74</v>
      </c>
    </row>
    <row r="32" spans="1:10" x14ac:dyDescent="0.3">
      <c r="A32" s="6" t="str">
        <f>G32&amp;"_"&amp;COUNTIF($G$2:G32,G32)</f>
        <v>Skol an Oriant_2</v>
      </c>
      <c r="B32" s="6" t="s">
        <v>371</v>
      </c>
      <c r="C32" s="6">
        <v>5</v>
      </c>
      <c r="D32" s="6" t="s">
        <v>388</v>
      </c>
      <c r="E32" s="6">
        <v>56162</v>
      </c>
      <c r="F32" s="6">
        <v>1</v>
      </c>
      <c r="G32" s="6" t="s">
        <v>1462</v>
      </c>
      <c r="H32" s="6">
        <v>2</v>
      </c>
      <c r="I32" s="6">
        <v>1</v>
      </c>
      <c r="J32" s="6">
        <v>3</v>
      </c>
    </row>
    <row r="33" spans="1:10" x14ac:dyDescent="0.3">
      <c r="A33" s="6" t="str">
        <f>G33&amp;"_"&amp;COUNTIF($G$2:G33,G33)</f>
        <v>Skol an Oriant_3</v>
      </c>
      <c r="B33" s="6" t="s">
        <v>371</v>
      </c>
      <c r="C33" s="6">
        <v>5</v>
      </c>
      <c r="D33" s="6" t="s">
        <v>389</v>
      </c>
      <c r="E33" s="6">
        <v>56098</v>
      </c>
      <c r="F33" s="6">
        <v>1</v>
      </c>
      <c r="G33" s="6" t="s">
        <v>1462</v>
      </c>
      <c r="H33" s="6">
        <v>6</v>
      </c>
      <c r="I33" s="6">
        <v>3</v>
      </c>
      <c r="J33" s="6">
        <v>9</v>
      </c>
    </row>
    <row r="34" spans="1:10" x14ac:dyDescent="0.3">
      <c r="A34" s="6" t="str">
        <f>G34&amp;"_"&amp;COUNTIF($G$2:G34,G34)</f>
        <v>Skol an Oriant_4</v>
      </c>
      <c r="B34" s="6" t="s">
        <v>371</v>
      </c>
      <c r="C34" s="6">
        <v>6</v>
      </c>
      <c r="D34" s="6" t="s">
        <v>390</v>
      </c>
      <c r="E34" s="6">
        <v>56185</v>
      </c>
      <c r="G34" s="6" t="s">
        <v>1462</v>
      </c>
      <c r="H34" s="6">
        <v>1</v>
      </c>
      <c r="I34" s="6">
        <v>3</v>
      </c>
      <c r="J34" s="6">
        <v>4</v>
      </c>
    </row>
    <row r="35" spans="1:10" x14ac:dyDescent="0.3">
      <c r="A35" s="6" t="str">
        <f>G35&amp;"_"&amp;COUNTIF($G$2:G35,G35)</f>
        <v>Skol an Oriant_5</v>
      </c>
      <c r="B35" s="6" t="s">
        <v>371</v>
      </c>
      <c r="C35" s="6">
        <v>6</v>
      </c>
      <c r="D35" s="6" t="s">
        <v>391</v>
      </c>
      <c r="E35" s="6">
        <v>56036</v>
      </c>
      <c r="G35" s="6" t="s">
        <v>1462</v>
      </c>
      <c r="H35" s="6">
        <v>1</v>
      </c>
      <c r="I35" s="6">
        <v>1</v>
      </c>
      <c r="J35" s="6">
        <v>2</v>
      </c>
    </row>
    <row r="36" spans="1:10" x14ac:dyDescent="0.3">
      <c r="A36" s="6" t="str">
        <f>G36&amp;"_"&amp;COUNTIF($G$2:G36,G36)</f>
        <v>Skol an Oriant_6</v>
      </c>
      <c r="B36" s="6" t="s">
        <v>371</v>
      </c>
      <c r="C36" s="6">
        <v>6</v>
      </c>
      <c r="D36" s="6" t="s">
        <v>370</v>
      </c>
      <c r="E36" s="6">
        <v>56083</v>
      </c>
      <c r="F36" s="6">
        <v>1</v>
      </c>
      <c r="G36" s="6" t="s">
        <v>1462</v>
      </c>
      <c r="H36" s="6">
        <v>1</v>
      </c>
      <c r="I36" s="6">
        <v>0</v>
      </c>
      <c r="J36" s="6">
        <v>1</v>
      </c>
    </row>
    <row r="37" spans="1:10" x14ac:dyDescent="0.3">
      <c r="A37" s="6" t="str">
        <f>G37&amp;"_"&amp;COUNTIF($G$2:G37,G37)</f>
        <v>Skol an Oriant_7</v>
      </c>
      <c r="B37" s="6" t="s">
        <v>371</v>
      </c>
      <c r="C37" s="6">
        <v>6</v>
      </c>
      <c r="D37" s="6" t="s">
        <v>392</v>
      </c>
      <c r="E37" s="6">
        <v>56166</v>
      </c>
      <c r="F37" s="6">
        <v>1</v>
      </c>
      <c r="G37" s="6" t="s">
        <v>1462</v>
      </c>
      <c r="H37" s="6">
        <v>0</v>
      </c>
      <c r="I37" s="6">
        <v>1</v>
      </c>
      <c r="J37" s="6">
        <v>1</v>
      </c>
    </row>
    <row r="38" spans="1:10" x14ac:dyDescent="0.3">
      <c r="A38" s="6" t="str">
        <f>G38&amp;"_"&amp;COUNTIF($G$2:G38,G38)</f>
        <v>Skol ar Faou_1</v>
      </c>
      <c r="B38" s="6" t="s">
        <v>218</v>
      </c>
      <c r="C38" s="6">
        <v>6</v>
      </c>
      <c r="D38" s="6" t="s">
        <v>122</v>
      </c>
      <c r="E38" s="6">
        <v>29053</v>
      </c>
      <c r="G38" s="6" t="s">
        <v>1464</v>
      </c>
      <c r="H38" s="6">
        <v>7</v>
      </c>
      <c r="I38" s="6">
        <v>11</v>
      </c>
      <c r="J38" s="6">
        <v>18</v>
      </c>
    </row>
    <row r="39" spans="1:10" x14ac:dyDescent="0.3">
      <c r="A39" s="6" t="str">
        <f>G39&amp;"_"&amp;COUNTIF($G$2:G39,G39)</f>
        <v>Skol ar Faou_2</v>
      </c>
      <c r="B39" s="6" t="s">
        <v>218</v>
      </c>
      <c r="C39" s="6">
        <v>6</v>
      </c>
      <c r="D39" s="6" t="s">
        <v>123</v>
      </c>
      <c r="E39" s="6">
        <v>29078</v>
      </c>
      <c r="G39" s="6" t="s">
        <v>1464</v>
      </c>
      <c r="H39" s="6">
        <v>3</v>
      </c>
      <c r="I39" s="6">
        <v>7</v>
      </c>
      <c r="J39" s="6">
        <v>10</v>
      </c>
    </row>
    <row r="40" spans="1:10" x14ac:dyDescent="0.3">
      <c r="A40" s="6" t="str">
        <f>G40&amp;"_"&amp;COUNTIF($G$2:G40,G40)</f>
        <v>Skol ar Faou_3</v>
      </c>
      <c r="B40" s="6" t="s">
        <v>218</v>
      </c>
      <c r="C40" s="6">
        <v>6</v>
      </c>
      <c r="D40" s="6" t="s">
        <v>124</v>
      </c>
      <c r="E40" s="6">
        <v>29302</v>
      </c>
      <c r="G40" s="6" t="s">
        <v>1464</v>
      </c>
      <c r="H40" s="6">
        <v>4</v>
      </c>
      <c r="I40" s="6">
        <v>5</v>
      </c>
      <c r="J40" s="6">
        <v>9</v>
      </c>
    </row>
    <row r="41" spans="1:10" x14ac:dyDescent="0.3">
      <c r="A41" s="6" t="str">
        <f>G41&amp;"_"&amp;COUNTIF($G$2:G41,G41)</f>
        <v>Skol ar Faou_4</v>
      </c>
      <c r="B41" s="6" t="s">
        <v>218</v>
      </c>
      <c r="C41" s="6">
        <v>6</v>
      </c>
      <c r="D41" s="6" t="s">
        <v>125</v>
      </c>
      <c r="E41" s="6">
        <v>29080</v>
      </c>
      <c r="G41" s="6" t="s">
        <v>1464</v>
      </c>
      <c r="H41" s="6">
        <v>2</v>
      </c>
      <c r="I41" s="6">
        <v>4</v>
      </c>
      <c r="J41" s="6">
        <v>6</v>
      </c>
    </row>
    <row r="42" spans="1:10" x14ac:dyDescent="0.3">
      <c r="A42" s="6" t="str">
        <f>G42&amp;"_"&amp;COUNTIF($G$2:G42,G42)</f>
        <v>Skol ar Faou_5</v>
      </c>
      <c r="B42" s="6" t="s">
        <v>218</v>
      </c>
      <c r="C42" s="6">
        <v>6</v>
      </c>
      <c r="D42" s="6" t="s">
        <v>126</v>
      </c>
      <c r="E42" s="6">
        <v>29240</v>
      </c>
      <c r="G42" s="6" t="s">
        <v>1464</v>
      </c>
      <c r="H42" s="6">
        <v>1</v>
      </c>
      <c r="I42" s="6">
        <v>2</v>
      </c>
      <c r="J42" s="6">
        <v>3</v>
      </c>
    </row>
    <row r="43" spans="1:10" x14ac:dyDescent="0.3">
      <c r="A43" s="6" t="str">
        <f>G43&amp;"_"&amp;COUNTIF($G$2:G43,G43)</f>
        <v>Skol ar Faou_6</v>
      </c>
      <c r="B43" s="6" t="s">
        <v>218</v>
      </c>
      <c r="C43" s="6">
        <v>6</v>
      </c>
      <c r="D43" s="6" t="s">
        <v>127</v>
      </c>
      <c r="E43" s="6">
        <v>29016</v>
      </c>
      <c r="G43" s="6" t="s">
        <v>1464</v>
      </c>
      <c r="H43" s="6">
        <v>1</v>
      </c>
      <c r="I43" s="6">
        <v>2</v>
      </c>
      <c r="J43" s="6">
        <v>3</v>
      </c>
    </row>
    <row r="44" spans="1:10" x14ac:dyDescent="0.3">
      <c r="A44" s="6" t="str">
        <f>G44&amp;"_"&amp;COUNTIF($G$2:G44,G44)</f>
        <v>Skol ar Faou_7</v>
      </c>
      <c r="B44" s="6" t="s">
        <v>218</v>
      </c>
      <c r="C44" s="6">
        <v>6</v>
      </c>
      <c r="D44" s="6" t="s">
        <v>128</v>
      </c>
      <c r="E44" s="6">
        <v>29139</v>
      </c>
      <c r="G44" s="6" t="s">
        <v>1464</v>
      </c>
      <c r="H44" s="6">
        <v>1</v>
      </c>
      <c r="I44" s="6">
        <v>0</v>
      </c>
      <c r="J44" s="6">
        <v>1</v>
      </c>
    </row>
    <row r="45" spans="1:10" x14ac:dyDescent="0.3">
      <c r="A45" s="6" t="str">
        <f>G45&amp;"_"&amp;COUNTIF($G$2:G45,G45)</f>
        <v>Skol ar Faou_8</v>
      </c>
      <c r="B45" s="6" t="s">
        <v>218</v>
      </c>
      <c r="C45" s="6">
        <v>6</v>
      </c>
      <c r="D45" s="6" t="s">
        <v>129</v>
      </c>
      <c r="E45" s="6">
        <v>29246</v>
      </c>
      <c r="G45" s="6" t="s">
        <v>1464</v>
      </c>
      <c r="H45" s="6">
        <v>1</v>
      </c>
      <c r="I45" s="6">
        <v>0</v>
      </c>
      <c r="J45" s="6">
        <v>1</v>
      </c>
    </row>
    <row r="46" spans="1:10" x14ac:dyDescent="0.3">
      <c r="A46" s="6" t="str">
        <f>G46&amp;"_"&amp;COUNTIF($G$2:G46,G46)</f>
        <v>Skol Banaleg_1</v>
      </c>
      <c r="B46" s="6" t="s">
        <v>218</v>
      </c>
      <c r="C46" s="6">
        <v>8</v>
      </c>
      <c r="D46" s="6" t="s">
        <v>130</v>
      </c>
      <c r="E46" s="6">
        <v>29004</v>
      </c>
      <c r="G46" s="6" t="s">
        <v>1466</v>
      </c>
      <c r="H46" s="6">
        <v>27.5</v>
      </c>
      <c r="I46" s="6">
        <v>22.5</v>
      </c>
      <c r="J46" s="6">
        <v>50</v>
      </c>
    </row>
    <row r="47" spans="1:10" x14ac:dyDescent="0.3">
      <c r="A47" s="6" t="str">
        <f>G47&amp;"_"&amp;COUNTIF($G$2:G47,G47)</f>
        <v>Skol Banaleg_2</v>
      </c>
      <c r="B47" s="6" t="s">
        <v>218</v>
      </c>
      <c r="C47" s="6">
        <v>8</v>
      </c>
      <c r="D47" s="6" t="s">
        <v>134</v>
      </c>
      <c r="E47" s="6">
        <v>29039</v>
      </c>
      <c r="F47" s="6">
        <v>1</v>
      </c>
      <c r="G47" s="6" t="s">
        <v>1466</v>
      </c>
      <c r="H47" s="6">
        <v>0</v>
      </c>
      <c r="I47" s="6">
        <v>0.5</v>
      </c>
      <c r="J47" s="6">
        <v>0.5</v>
      </c>
    </row>
    <row r="48" spans="1:10" x14ac:dyDescent="0.3">
      <c r="A48" s="6" t="str">
        <f>G48&amp;"_"&amp;COUNTIF($G$2:G48,G48)</f>
        <v>Skol Banaleg_3</v>
      </c>
      <c r="B48" s="6" t="s">
        <v>218</v>
      </c>
      <c r="C48" s="6">
        <v>8</v>
      </c>
      <c r="D48" s="6" t="s">
        <v>135</v>
      </c>
      <c r="E48" s="6">
        <v>29217</v>
      </c>
      <c r="G48" s="6" t="s">
        <v>1466</v>
      </c>
      <c r="H48" s="6">
        <v>0</v>
      </c>
      <c r="I48" s="6">
        <v>3</v>
      </c>
      <c r="J48" s="6">
        <v>3</v>
      </c>
    </row>
    <row r="49" spans="1:10" x14ac:dyDescent="0.3">
      <c r="A49" s="6" t="str">
        <f>G49&amp;"_"&amp;COUNTIF($G$2:G49,G49)</f>
        <v>Skol Banaleg_4</v>
      </c>
      <c r="B49" s="6" t="s">
        <v>218</v>
      </c>
      <c r="C49" s="6">
        <v>8</v>
      </c>
      <c r="D49" s="6" t="s">
        <v>136</v>
      </c>
      <c r="E49" s="6">
        <v>29269</v>
      </c>
      <c r="G49" s="6" t="s">
        <v>1466</v>
      </c>
      <c r="H49" s="6">
        <v>2</v>
      </c>
      <c r="I49" s="6">
        <v>0</v>
      </c>
      <c r="J49" s="6">
        <v>2</v>
      </c>
    </row>
    <row r="50" spans="1:10" x14ac:dyDescent="0.3">
      <c r="A50" s="6" t="str">
        <f>G50&amp;"_"&amp;COUNTIF($G$2:G50,G50)</f>
        <v>Skol Banaleg_5</v>
      </c>
      <c r="B50" s="6" t="s">
        <v>218</v>
      </c>
      <c r="C50" s="6">
        <v>8</v>
      </c>
      <c r="D50" s="6" t="s">
        <v>137</v>
      </c>
      <c r="E50" s="6">
        <v>29300</v>
      </c>
      <c r="G50" s="6" t="s">
        <v>1466</v>
      </c>
      <c r="H50" s="6">
        <v>0</v>
      </c>
      <c r="I50" s="6">
        <v>2</v>
      </c>
      <c r="J50" s="6">
        <v>2</v>
      </c>
    </row>
    <row r="51" spans="1:10" x14ac:dyDescent="0.3">
      <c r="A51" s="6" t="str">
        <f>G51&amp;"_"&amp;COUNTIF($G$2:G51,G51)</f>
        <v>Skol Banaleg_6</v>
      </c>
      <c r="B51" s="6" t="s">
        <v>218</v>
      </c>
      <c r="C51" s="6">
        <v>6</v>
      </c>
      <c r="D51" s="6" t="s">
        <v>138</v>
      </c>
      <c r="E51" s="6">
        <v>29125</v>
      </c>
      <c r="G51" s="6" t="s">
        <v>1466</v>
      </c>
      <c r="H51" s="6">
        <v>0</v>
      </c>
      <c r="I51" s="6">
        <v>1</v>
      </c>
      <c r="J51" s="6">
        <v>1</v>
      </c>
    </row>
    <row r="52" spans="1:10" x14ac:dyDescent="0.3">
      <c r="A52" s="6" t="str">
        <f>G52&amp;"_"&amp;COUNTIF($G$2:G52,G52)</f>
        <v>Skol Banaleg_7</v>
      </c>
      <c r="B52" s="6" t="s">
        <v>218</v>
      </c>
      <c r="C52" s="6">
        <v>8</v>
      </c>
      <c r="D52" s="6" t="s">
        <v>139</v>
      </c>
      <c r="E52" s="6">
        <v>29236</v>
      </c>
      <c r="G52" s="6" t="s">
        <v>1466</v>
      </c>
      <c r="H52" s="6">
        <v>0</v>
      </c>
      <c r="I52" s="6">
        <v>1</v>
      </c>
      <c r="J52" s="6">
        <v>1</v>
      </c>
    </row>
    <row r="53" spans="1:10" x14ac:dyDescent="0.3">
      <c r="A53" s="6" t="str">
        <f>G53&amp;"_"&amp;COUNTIF($G$2:G53,G53)</f>
        <v>Skol Banaleg_8</v>
      </c>
      <c r="B53" s="6" t="s">
        <v>218</v>
      </c>
      <c r="C53" s="6">
        <v>8</v>
      </c>
      <c r="D53" s="6" t="s">
        <v>140</v>
      </c>
      <c r="E53" s="6">
        <v>29230</v>
      </c>
      <c r="F53" s="6">
        <v>1</v>
      </c>
      <c r="G53" s="6" t="s">
        <v>1466</v>
      </c>
      <c r="H53" s="6">
        <v>0</v>
      </c>
      <c r="I53" s="6">
        <v>1</v>
      </c>
      <c r="J53" s="6">
        <v>1</v>
      </c>
    </row>
    <row r="54" spans="1:10" x14ac:dyDescent="0.3">
      <c r="A54" s="6" t="str">
        <f>G54&amp;"_"&amp;COUNTIF($G$2:G54,G54)</f>
        <v>Skol Banaleg_9</v>
      </c>
      <c r="B54" s="6" t="s">
        <v>371</v>
      </c>
      <c r="C54" s="6">
        <v>6</v>
      </c>
      <c r="D54" s="6" t="s">
        <v>141</v>
      </c>
      <c r="E54" s="6">
        <v>56105</v>
      </c>
      <c r="G54" s="6" t="s">
        <v>1466</v>
      </c>
      <c r="H54" s="6">
        <v>0.5</v>
      </c>
      <c r="I54" s="6">
        <v>0.5</v>
      </c>
      <c r="J54" s="6">
        <v>1</v>
      </c>
    </row>
    <row r="55" spans="1:10" x14ac:dyDescent="0.3">
      <c r="A55" s="6" t="str">
        <f>G55&amp;"_"&amp;COUNTIF($G$2:G55,G55)</f>
        <v>Skol Banaleg_10</v>
      </c>
      <c r="B55" s="6" t="s">
        <v>218</v>
      </c>
      <c r="C55" s="6">
        <v>8</v>
      </c>
      <c r="D55" s="6" t="s">
        <v>142</v>
      </c>
      <c r="E55" s="6">
        <v>29233</v>
      </c>
      <c r="F55" s="6">
        <v>1</v>
      </c>
      <c r="G55" s="6" t="s">
        <v>1466</v>
      </c>
      <c r="H55" s="6">
        <v>0.5</v>
      </c>
      <c r="I55" s="6">
        <v>0</v>
      </c>
      <c r="J55" s="6">
        <v>0.5</v>
      </c>
    </row>
    <row r="56" spans="1:10" x14ac:dyDescent="0.3">
      <c r="A56" s="6" t="str">
        <f>G56&amp;"_"&amp;COUNTIF($G$2:G56,G56)</f>
        <v>Skol Banaleg_11</v>
      </c>
      <c r="B56" s="6" t="s">
        <v>371</v>
      </c>
      <c r="C56" s="6">
        <v>6</v>
      </c>
      <c r="D56" s="6" t="s">
        <v>143</v>
      </c>
      <c r="E56" s="6">
        <v>56078</v>
      </c>
      <c r="F56" s="6">
        <v>1</v>
      </c>
      <c r="G56" s="6" t="s">
        <v>1466</v>
      </c>
      <c r="H56" s="6">
        <v>0.5</v>
      </c>
      <c r="I56" s="6">
        <v>0</v>
      </c>
      <c r="J56" s="6">
        <v>0.5</v>
      </c>
    </row>
    <row r="57" spans="1:10" x14ac:dyDescent="0.3">
      <c r="A57" s="6" t="str">
        <f>G57&amp;"_"&amp;COUNTIF($G$2:G57,G57)</f>
        <v>Skol Banaleg_12</v>
      </c>
      <c r="B57" s="6" t="s">
        <v>218</v>
      </c>
      <c r="C57" s="6">
        <v>8</v>
      </c>
      <c r="D57" s="6" t="s">
        <v>131</v>
      </c>
      <c r="E57" s="6">
        <v>29147</v>
      </c>
      <c r="G57" s="6" t="s">
        <v>1466</v>
      </c>
      <c r="H57" s="6">
        <v>2</v>
      </c>
      <c r="I57" s="6">
        <v>2</v>
      </c>
      <c r="J57" s="6">
        <v>4</v>
      </c>
    </row>
    <row r="58" spans="1:10" x14ac:dyDescent="0.3">
      <c r="A58" s="6" t="str">
        <f>G58&amp;"_"&amp;COUNTIF($G$2:G58,G58)</f>
        <v>Skol Banaleg_13</v>
      </c>
      <c r="B58" s="6" t="s">
        <v>218</v>
      </c>
      <c r="C58" s="6">
        <v>8</v>
      </c>
      <c r="D58" s="6" t="s">
        <v>132</v>
      </c>
      <c r="E58" s="6">
        <v>29274</v>
      </c>
      <c r="F58" s="6">
        <v>1</v>
      </c>
      <c r="G58" s="6" t="s">
        <v>1466</v>
      </c>
      <c r="H58" s="6">
        <v>2</v>
      </c>
      <c r="I58" s="6">
        <v>7</v>
      </c>
      <c r="J58" s="6">
        <v>9</v>
      </c>
    </row>
    <row r="59" spans="1:10" x14ac:dyDescent="0.3">
      <c r="A59" s="6" t="str">
        <f>G59&amp;"_"&amp;COUNTIF($G$2:G59,G59)</f>
        <v>Skol Banaleg_14</v>
      </c>
      <c r="B59" s="6" t="s">
        <v>218</v>
      </c>
      <c r="C59" s="6">
        <v>8</v>
      </c>
      <c r="D59" s="6" t="s">
        <v>133</v>
      </c>
      <c r="E59" s="6">
        <v>29241</v>
      </c>
      <c r="F59" s="6">
        <v>1</v>
      </c>
      <c r="G59" s="6" t="s">
        <v>1466</v>
      </c>
      <c r="H59" s="6">
        <v>5</v>
      </c>
      <c r="I59" s="6">
        <v>6.5</v>
      </c>
      <c r="J59" s="6">
        <v>11.5</v>
      </c>
    </row>
    <row r="60" spans="1:10" x14ac:dyDescent="0.3">
      <c r="A60" s="6" t="str">
        <f>G60&amp;"_"&amp;COUNTIF($G$2:G60,G60)</f>
        <v>Skol Baod_1</v>
      </c>
      <c r="B60" s="6" t="s">
        <v>371</v>
      </c>
      <c r="C60" s="6">
        <v>3</v>
      </c>
      <c r="D60" s="6" t="s">
        <v>380</v>
      </c>
      <c r="E60" s="6">
        <v>56010</v>
      </c>
      <c r="G60" s="6" t="s">
        <v>1468</v>
      </c>
      <c r="H60" s="6">
        <v>9</v>
      </c>
      <c r="I60" s="6">
        <v>9</v>
      </c>
      <c r="J60" s="6">
        <v>18</v>
      </c>
    </row>
    <row r="61" spans="1:10" x14ac:dyDescent="0.3">
      <c r="A61" s="6" t="str">
        <f>G61&amp;"_"&amp;COUNTIF($G$2:G61,G61)</f>
        <v>Skol Baod_2</v>
      </c>
      <c r="B61" s="6" t="s">
        <v>371</v>
      </c>
      <c r="C61" s="6">
        <v>2</v>
      </c>
      <c r="D61" s="6" t="s">
        <v>367</v>
      </c>
      <c r="E61" s="6">
        <v>56031</v>
      </c>
      <c r="G61" s="6" t="s">
        <v>1468</v>
      </c>
      <c r="H61" s="6">
        <v>2</v>
      </c>
      <c r="I61" s="6">
        <v>1</v>
      </c>
      <c r="J61" s="6">
        <v>3</v>
      </c>
    </row>
    <row r="62" spans="1:10" x14ac:dyDescent="0.3">
      <c r="A62" s="6" t="str">
        <f>G62&amp;"_"&amp;COUNTIF($G$2:G62,G62)</f>
        <v>Skol Baod_3</v>
      </c>
      <c r="B62" s="6" t="s">
        <v>371</v>
      </c>
      <c r="C62" s="6">
        <v>6</v>
      </c>
      <c r="D62" s="6" t="s">
        <v>370</v>
      </c>
      <c r="E62" s="6">
        <v>56083</v>
      </c>
      <c r="F62" s="6">
        <v>1</v>
      </c>
      <c r="G62" s="6" t="s">
        <v>1468</v>
      </c>
      <c r="H62" s="6">
        <v>0</v>
      </c>
      <c r="I62" s="6">
        <v>1</v>
      </c>
      <c r="J62" s="6">
        <v>1</v>
      </c>
    </row>
    <row r="63" spans="1:10" x14ac:dyDescent="0.3">
      <c r="A63" s="6" t="str">
        <f>G63&amp;"_"&amp;COUNTIF($G$2:G63,G63)</f>
        <v>Skol Baod_4</v>
      </c>
      <c r="B63" s="6" t="s">
        <v>371</v>
      </c>
      <c r="C63" s="6">
        <v>4</v>
      </c>
      <c r="D63" s="6" t="s">
        <v>102</v>
      </c>
      <c r="E63" s="6">
        <v>56039</v>
      </c>
      <c r="G63" s="6" t="s">
        <v>1468</v>
      </c>
      <c r="H63" s="6">
        <v>1</v>
      </c>
      <c r="I63" s="6">
        <v>2</v>
      </c>
      <c r="J63" s="6">
        <v>3</v>
      </c>
    </row>
    <row r="64" spans="1:10" x14ac:dyDescent="0.3">
      <c r="A64" s="6" t="str">
        <f>G64&amp;"_"&amp;COUNTIF($G$2:G64,G64)</f>
        <v>Skol Baod_5</v>
      </c>
      <c r="B64" s="6" t="s">
        <v>371</v>
      </c>
      <c r="C64" s="6">
        <v>3</v>
      </c>
      <c r="D64" s="6" t="s">
        <v>381</v>
      </c>
      <c r="E64" s="6">
        <v>56074</v>
      </c>
      <c r="G64" s="6" t="s">
        <v>1468</v>
      </c>
      <c r="H64" s="6">
        <v>1</v>
      </c>
      <c r="I64" s="6">
        <v>4</v>
      </c>
      <c r="J64" s="6">
        <v>5</v>
      </c>
    </row>
    <row r="65" spans="1:10" x14ac:dyDescent="0.3">
      <c r="A65" s="6" t="str">
        <f>G65&amp;"_"&amp;COUNTIF($G$2:G65,G65)</f>
        <v>Skol Baod_6</v>
      </c>
      <c r="B65" s="6" t="s">
        <v>371</v>
      </c>
      <c r="C65" s="6">
        <v>6</v>
      </c>
      <c r="D65" s="6" t="s">
        <v>382</v>
      </c>
      <c r="E65" s="6">
        <v>56188</v>
      </c>
      <c r="G65" s="6" t="s">
        <v>1468</v>
      </c>
      <c r="H65" s="6">
        <v>2</v>
      </c>
      <c r="I65" s="6">
        <v>1</v>
      </c>
      <c r="J65" s="6">
        <v>3</v>
      </c>
    </row>
    <row r="66" spans="1:10" x14ac:dyDescent="0.3">
      <c r="A66" s="6" t="str">
        <f>G66&amp;"_"&amp;COUNTIF($G$2:G66,G66)</f>
        <v>Skol Baod_7</v>
      </c>
      <c r="B66" s="6" t="s">
        <v>371</v>
      </c>
      <c r="C66" s="6">
        <v>3</v>
      </c>
      <c r="D66" s="6" t="s">
        <v>383</v>
      </c>
      <c r="E66" s="6">
        <v>56173</v>
      </c>
      <c r="G66" s="6" t="s">
        <v>1468</v>
      </c>
      <c r="H66" s="6">
        <v>1</v>
      </c>
      <c r="I66" s="6">
        <v>1</v>
      </c>
      <c r="J66" s="6">
        <v>2</v>
      </c>
    </row>
    <row r="67" spans="1:10" x14ac:dyDescent="0.3">
      <c r="A67" s="6" t="str">
        <f>G67&amp;"_"&amp;COUNTIF($G$2:G67,G67)</f>
        <v>Skol Baod_8</v>
      </c>
      <c r="B67" s="6" t="s">
        <v>371</v>
      </c>
      <c r="C67" s="6">
        <v>6</v>
      </c>
      <c r="D67" s="6" t="s">
        <v>384</v>
      </c>
      <c r="E67" s="6">
        <v>56101</v>
      </c>
      <c r="F67" s="6">
        <v>1</v>
      </c>
      <c r="G67" s="6" t="s">
        <v>1468</v>
      </c>
      <c r="H67" s="6">
        <v>0</v>
      </c>
      <c r="I67" s="6">
        <v>1</v>
      </c>
      <c r="J67" s="6">
        <v>1</v>
      </c>
    </row>
    <row r="68" spans="1:10" x14ac:dyDescent="0.3">
      <c r="A68" s="6" t="str">
        <f>G68&amp;"_"&amp;COUNTIF($G$2:G68,G68)</f>
        <v>Skol Baod_9</v>
      </c>
      <c r="B68" s="6" t="s">
        <v>371</v>
      </c>
      <c r="C68" s="6">
        <v>3</v>
      </c>
      <c r="D68" s="6" t="s">
        <v>386</v>
      </c>
      <c r="E68" s="6">
        <v>56117</v>
      </c>
      <c r="F68" s="6">
        <v>1</v>
      </c>
      <c r="G68" s="6" t="s">
        <v>1468</v>
      </c>
      <c r="H68" s="6">
        <v>0</v>
      </c>
      <c r="I68" s="6">
        <v>1</v>
      </c>
      <c r="J68" s="6">
        <v>1</v>
      </c>
    </row>
    <row r="69" spans="1:10" x14ac:dyDescent="0.3">
      <c r="A69" s="6" t="str">
        <f>G69&amp;"_"&amp;COUNTIF($G$2:G69,G69)</f>
        <v>Skol Boulvriag_1</v>
      </c>
      <c r="B69" s="6" t="s">
        <v>457</v>
      </c>
      <c r="C69" s="6">
        <v>4</v>
      </c>
      <c r="D69" s="6" t="s">
        <v>29</v>
      </c>
      <c r="E69" s="6">
        <v>22013</v>
      </c>
      <c r="G69" s="6" t="s">
        <v>1470</v>
      </c>
      <c r="H69" s="6">
        <v>6</v>
      </c>
      <c r="I69" s="6">
        <v>9</v>
      </c>
      <c r="J69" s="6">
        <v>15</v>
      </c>
    </row>
    <row r="70" spans="1:10" x14ac:dyDescent="0.3">
      <c r="A70" s="6" t="str">
        <f>G70&amp;"_"&amp;COUNTIF($G$2:G70,G70)</f>
        <v>Skol Boulvriag_2</v>
      </c>
      <c r="B70" s="6" t="s">
        <v>457</v>
      </c>
      <c r="C70" s="6">
        <v>4</v>
      </c>
      <c r="D70" s="6" t="s">
        <v>34</v>
      </c>
      <c r="E70" s="6">
        <v>22092</v>
      </c>
      <c r="G70" s="6" t="s">
        <v>1470</v>
      </c>
      <c r="H70" s="6">
        <v>2</v>
      </c>
      <c r="I70" s="6">
        <v>0</v>
      </c>
      <c r="J70" s="6">
        <v>2</v>
      </c>
    </row>
    <row r="71" spans="1:10" x14ac:dyDescent="0.3">
      <c r="A71" s="6" t="str">
        <f>G71&amp;"_"&amp;COUNTIF($G$2:G71,G71)</f>
        <v>Skol Boulvriag_3</v>
      </c>
      <c r="B71" s="6" t="s">
        <v>457</v>
      </c>
      <c r="C71" s="6">
        <v>4</v>
      </c>
      <c r="D71" s="6" t="s">
        <v>35</v>
      </c>
      <c r="E71" s="6">
        <v>22139</v>
      </c>
      <c r="G71" s="6" t="s">
        <v>1470</v>
      </c>
      <c r="H71" s="6">
        <v>0</v>
      </c>
      <c r="I71" s="6">
        <v>1</v>
      </c>
      <c r="J71" s="6">
        <v>1</v>
      </c>
    </row>
    <row r="72" spans="1:10" x14ac:dyDescent="0.3">
      <c r="A72" s="6" t="str">
        <f>G72&amp;"_"&amp;COUNTIF($G$2:G72,G72)</f>
        <v>Skol Boulvriag_4</v>
      </c>
      <c r="B72" s="6" t="s">
        <v>457</v>
      </c>
      <c r="C72" s="6">
        <v>4</v>
      </c>
      <c r="D72" s="6" t="s">
        <v>36</v>
      </c>
      <c r="E72" s="6">
        <v>22169</v>
      </c>
      <c r="G72" s="6" t="s">
        <v>1470</v>
      </c>
      <c r="H72" s="6">
        <v>0</v>
      </c>
      <c r="I72" s="6">
        <v>1</v>
      </c>
      <c r="J72" s="6">
        <v>1</v>
      </c>
    </row>
    <row r="73" spans="1:10" x14ac:dyDescent="0.3">
      <c r="A73" s="6" t="str">
        <f>G73&amp;"_"&amp;COUNTIF($G$2:G73,G73)</f>
        <v>Skol Boulvriag_5</v>
      </c>
      <c r="B73" s="6" t="s">
        <v>457</v>
      </c>
      <c r="C73" s="6">
        <v>4</v>
      </c>
      <c r="D73" s="6" t="s">
        <v>37</v>
      </c>
      <c r="E73" s="6">
        <v>22189</v>
      </c>
      <c r="G73" s="6" t="s">
        <v>1470</v>
      </c>
      <c r="H73" s="6">
        <v>1</v>
      </c>
      <c r="I73" s="6">
        <v>3</v>
      </c>
      <c r="J73" s="6">
        <v>4</v>
      </c>
    </row>
    <row r="74" spans="1:10" x14ac:dyDescent="0.3">
      <c r="A74" s="6" t="str">
        <f>G74&amp;"_"&amp;COUNTIF($G$2:G74,G74)</f>
        <v>Skol Boulvriag_6</v>
      </c>
      <c r="B74" s="6" t="s">
        <v>457</v>
      </c>
      <c r="C74" s="6">
        <v>4</v>
      </c>
      <c r="D74" s="6" t="s">
        <v>38</v>
      </c>
      <c r="E74" s="6">
        <v>22225</v>
      </c>
      <c r="F74" s="6">
        <v>1</v>
      </c>
      <c r="G74" s="6" t="s">
        <v>1470</v>
      </c>
      <c r="H74" s="6">
        <v>0</v>
      </c>
      <c r="I74" s="6">
        <v>1</v>
      </c>
      <c r="J74" s="6">
        <v>1</v>
      </c>
    </row>
    <row r="75" spans="1:10" x14ac:dyDescent="0.3">
      <c r="A75" s="6" t="str">
        <f>G75&amp;"_"&amp;COUNTIF($G$2:G75,G75)</f>
        <v>Skol Boulvriag_7</v>
      </c>
      <c r="B75" s="6" t="s">
        <v>457</v>
      </c>
      <c r="C75" s="6">
        <v>4</v>
      </c>
      <c r="D75" s="6" t="s">
        <v>39</v>
      </c>
      <c r="E75" s="6">
        <v>22249</v>
      </c>
      <c r="G75" s="6" t="s">
        <v>1470</v>
      </c>
      <c r="H75" s="6">
        <v>0</v>
      </c>
      <c r="I75" s="6">
        <v>1</v>
      </c>
      <c r="J75" s="6">
        <v>1</v>
      </c>
    </row>
    <row r="76" spans="1:10" x14ac:dyDescent="0.3">
      <c r="A76" s="6" t="str">
        <f>G76&amp;"_"&amp;COUNTIF($G$2:G76,G76)</f>
        <v>Skol Boulvriag_8</v>
      </c>
      <c r="B76" s="6" t="s">
        <v>457</v>
      </c>
      <c r="C76" s="6">
        <v>4</v>
      </c>
      <c r="D76" s="6" t="s">
        <v>40</v>
      </c>
      <c r="E76" s="6">
        <v>22321</v>
      </c>
      <c r="G76" s="6" t="s">
        <v>1470</v>
      </c>
      <c r="H76" s="6">
        <v>0</v>
      </c>
      <c r="I76" s="6">
        <v>2</v>
      </c>
      <c r="J76" s="6">
        <v>2</v>
      </c>
    </row>
    <row r="77" spans="1:10" x14ac:dyDescent="0.3">
      <c r="A77" s="6" t="str">
        <f>G77&amp;"_"&amp;COUNTIF($G$2:G77,G77)</f>
        <v>Skol Boulvriag_9</v>
      </c>
      <c r="B77" s="6" t="s">
        <v>457</v>
      </c>
      <c r="C77" s="6">
        <v>4</v>
      </c>
      <c r="D77" s="6" t="s">
        <v>41</v>
      </c>
      <c r="E77" s="6">
        <v>22328</v>
      </c>
      <c r="G77" s="6" t="s">
        <v>1470</v>
      </c>
      <c r="H77" s="6">
        <v>1</v>
      </c>
      <c r="I77" s="6">
        <v>1</v>
      </c>
      <c r="J77" s="6">
        <v>2</v>
      </c>
    </row>
    <row r="78" spans="1:10" x14ac:dyDescent="0.3">
      <c r="A78" s="6" t="str">
        <f>G78&amp;"_"&amp;COUNTIF($G$2:G78,G78)</f>
        <v>Skol Boulvriag_10</v>
      </c>
      <c r="B78" s="6" t="s">
        <v>457</v>
      </c>
      <c r="C78" s="6">
        <v>1</v>
      </c>
      <c r="D78" s="6" t="s">
        <v>30</v>
      </c>
      <c r="E78" s="6">
        <v>22011</v>
      </c>
      <c r="G78" s="6" t="s">
        <v>1470</v>
      </c>
      <c r="H78" s="6">
        <v>0</v>
      </c>
      <c r="I78" s="6">
        <v>1</v>
      </c>
      <c r="J78" s="6">
        <v>1</v>
      </c>
    </row>
    <row r="79" spans="1:10" x14ac:dyDescent="0.3">
      <c r="A79" s="6" t="str">
        <f>G79&amp;"_"&amp;COUNTIF($G$2:G79,G79)</f>
        <v>Skol Boulvriag_11</v>
      </c>
      <c r="B79" s="6" t="s">
        <v>457</v>
      </c>
      <c r="C79" s="6">
        <v>4</v>
      </c>
      <c r="D79" s="6" t="s">
        <v>31</v>
      </c>
      <c r="E79" s="6">
        <v>22023</v>
      </c>
      <c r="F79" s="6">
        <v>1</v>
      </c>
      <c r="G79" s="6" t="s">
        <v>1470</v>
      </c>
      <c r="H79" s="6">
        <v>0</v>
      </c>
      <c r="I79" s="6">
        <v>1</v>
      </c>
      <c r="J79" s="6">
        <v>1</v>
      </c>
    </row>
    <row r="80" spans="1:10" x14ac:dyDescent="0.3">
      <c r="A80" s="6" t="str">
        <f>G80&amp;"_"&amp;COUNTIF($G$2:G80,G80)</f>
        <v>Skol Boulvriag_12</v>
      </c>
      <c r="B80" s="6" t="s">
        <v>457</v>
      </c>
      <c r="C80" s="6">
        <v>4</v>
      </c>
      <c r="D80" s="6" t="s">
        <v>32</v>
      </c>
      <c r="E80" s="6">
        <v>22029</v>
      </c>
      <c r="G80" s="6" t="s">
        <v>1470</v>
      </c>
      <c r="H80" s="6">
        <v>0</v>
      </c>
      <c r="I80" s="6">
        <v>1</v>
      </c>
      <c r="J80" s="6">
        <v>1</v>
      </c>
    </row>
    <row r="81" spans="1:10" x14ac:dyDescent="0.3">
      <c r="A81" s="6" t="str">
        <f>G81&amp;"_"&amp;COUNTIF($G$2:G81,G81)</f>
        <v>Skol Boulvriag_13</v>
      </c>
      <c r="B81" s="6" t="s">
        <v>457</v>
      </c>
      <c r="C81" s="6">
        <v>4</v>
      </c>
      <c r="D81" s="6" t="s">
        <v>33</v>
      </c>
      <c r="E81" s="6">
        <v>22072</v>
      </c>
      <c r="G81" s="6" t="s">
        <v>1470</v>
      </c>
      <c r="H81" s="6">
        <v>2</v>
      </c>
      <c r="I81" s="6">
        <v>1</v>
      </c>
      <c r="J81" s="6">
        <v>3</v>
      </c>
    </row>
    <row r="82" spans="1:10" x14ac:dyDescent="0.3">
      <c r="A82" s="6" t="str">
        <f>G82&amp;"_"&amp;COUNTIF($G$2:G82,G82)</f>
        <v>Skol Brest_1</v>
      </c>
      <c r="B82" s="6" t="s">
        <v>218</v>
      </c>
      <c r="C82" s="6">
        <v>2</v>
      </c>
      <c r="D82" s="6" t="s">
        <v>144</v>
      </c>
      <c r="E82" s="6">
        <v>29019</v>
      </c>
      <c r="G82" s="6" t="s">
        <v>1472</v>
      </c>
      <c r="H82" s="6">
        <v>107</v>
      </c>
      <c r="I82" s="6">
        <v>131</v>
      </c>
      <c r="J82" s="6">
        <v>238</v>
      </c>
    </row>
    <row r="83" spans="1:10" x14ac:dyDescent="0.3">
      <c r="A83" s="6" t="str">
        <f>G83&amp;"_"&amp;COUNTIF($G$2:G83,G83)</f>
        <v>Skol Brest_2</v>
      </c>
      <c r="B83" s="6" t="s">
        <v>218</v>
      </c>
      <c r="C83" s="6">
        <v>2</v>
      </c>
      <c r="D83" s="6" t="s">
        <v>152</v>
      </c>
      <c r="E83" s="6">
        <v>29069</v>
      </c>
      <c r="F83" s="6">
        <v>1</v>
      </c>
      <c r="G83" s="6" t="s">
        <v>1472</v>
      </c>
      <c r="H83" s="6">
        <v>2</v>
      </c>
      <c r="I83" s="6">
        <v>3</v>
      </c>
      <c r="J83" s="6">
        <v>5</v>
      </c>
    </row>
    <row r="84" spans="1:10" x14ac:dyDescent="0.3">
      <c r="A84" s="6" t="str">
        <f>G84&amp;"_"&amp;COUNTIF($G$2:G84,G84)</f>
        <v>Skol Brest_3</v>
      </c>
      <c r="B84" s="6" t="s">
        <v>218</v>
      </c>
      <c r="C84" s="6">
        <v>3</v>
      </c>
      <c r="D84" s="6" t="s">
        <v>153</v>
      </c>
      <c r="E84" s="6">
        <v>29212</v>
      </c>
      <c r="F84" s="6">
        <v>1</v>
      </c>
      <c r="G84" s="6" t="s">
        <v>1472</v>
      </c>
      <c r="J84" s="6">
        <v>0</v>
      </c>
    </row>
    <row r="85" spans="1:10" x14ac:dyDescent="0.3">
      <c r="A85" s="6" t="str">
        <f>G85&amp;"_"&amp;COUNTIF($G$2:G85,G85)</f>
        <v>Skol Brest_4</v>
      </c>
      <c r="B85" s="6" t="s">
        <v>218</v>
      </c>
      <c r="C85" s="6">
        <v>5</v>
      </c>
      <c r="D85" s="6" t="s">
        <v>145</v>
      </c>
      <c r="E85" s="6">
        <v>29235</v>
      </c>
      <c r="F85" s="6">
        <v>1</v>
      </c>
      <c r="G85" s="6" t="s">
        <v>1472</v>
      </c>
      <c r="H85" s="6">
        <v>6</v>
      </c>
      <c r="I85" s="6">
        <v>7</v>
      </c>
      <c r="J85" s="6">
        <v>13</v>
      </c>
    </row>
    <row r="86" spans="1:10" x14ac:dyDescent="0.3">
      <c r="A86" s="6" t="str">
        <f>G86&amp;"_"&amp;COUNTIF($G$2:G86,G86)</f>
        <v>Skol Brest_5</v>
      </c>
      <c r="B86" s="6" t="s">
        <v>218</v>
      </c>
      <c r="C86" s="6">
        <v>2</v>
      </c>
      <c r="D86" s="6" t="s">
        <v>146</v>
      </c>
      <c r="E86" s="6">
        <v>29061</v>
      </c>
      <c r="F86" s="6">
        <v>1</v>
      </c>
      <c r="G86" s="6" t="s">
        <v>1472</v>
      </c>
      <c r="H86" s="6">
        <v>2</v>
      </c>
      <c r="I86" s="6">
        <v>1</v>
      </c>
      <c r="J86" s="6">
        <v>3</v>
      </c>
    </row>
    <row r="87" spans="1:10" x14ac:dyDescent="0.3">
      <c r="A87" s="6" t="str">
        <f>G87&amp;"_"&amp;COUNTIF($G$2:G87,G87)</f>
        <v>Skol Brest_6</v>
      </c>
      <c r="B87" s="6" t="s">
        <v>218</v>
      </c>
      <c r="C87" s="6">
        <v>5</v>
      </c>
      <c r="D87" s="6" t="s">
        <v>147</v>
      </c>
      <c r="E87" s="6">
        <v>29075</v>
      </c>
      <c r="F87" s="6">
        <v>1</v>
      </c>
      <c r="G87" s="6" t="s">
        <v>1472</v>
      </c>
      <c r="H87" s="6">
        <v>1</v>
      </c>
      <c r="I87" s="6">
        <v>1</v>
      </c>
      <c r="J87" s="6">
        <v>2</v>
      </c>
    </row>
    <row r="88" spans="1:10" x14ac:dyDescent="0.3">
      <c r="A88" s="6" t="str">
        <f>G88&amp;"_"&amp;COUNTIF($G$2:G88,G88)</f>
        <v>Skol Brest_7</v>
      </c>
      <c r="B88" s="6" t="s">
        <v>218</v>
      </c>
      <c r="C88" s="6">
        <v>3</v>
      </c>
      <c r="D88" s="6" t="s">
        <v>148</v>
      </c>
      <c r="E88" s="6">
        <v>29130</v>
      </c>
      <c r="F88" s="6">
        <v>1</v>
      </c>
      <c r="G88" s="6" t="s">
        <v>1472</v>
      </c>
      <c r="H88" s="6">
        <v>0</v>
      </c>
      <c r="I88" s="6">
        <v>1</v>
      </c>
      <c r="J88" s="6">
        <v>1</v>
      </c>
    </row>
    <row r="89" spans="1:10" x14ac:dyDescent="0.3">
      <c r="A89" s="6" t="str">
        <f>G89&amp;"_"&amp;COUNTIF($G$2:G89,G89)</f>
        <v>Skol Brest_8</v>
      </c>
      <c r="B89" s="6" t="s">
        <v>218</v>
      </c>
      <c r="C89" s="6">
        <v>3</v>
      </c>
      <c r="D89" s="6" t="s">
        <v>149</v>
      </c>
      <c r="E89" s="6">
        <v>29076</v>
      </c>
      <c r="F89" s="6">
        <v>1</v>
      </c>
      <c r="G89" s="6" t="s">
        <v>1472</v>
      </c>
      <c r="H89" s="6">
        <v>0</v>
      </c>
      <c r="I89" s="6">
        <v>1</v>
      </c>
      <c r="J89" s="6">
        <v>1</v>
      </c>
    </row>
    <row r="90" spans="1:10" x14ac:dyDescent="0.3">
      <c r="A90" s="6" t="str">
        <f>G90&amp;"_"&amp;COUNTIF($G$2:G90,G90)</f>
        <v>Skol Brest_9</v>
      </c>
      <c r="B90" s="6" t="s">
        <v>218</v>
      </c>
      <c r="C90" s="6">
        <v>3</v>
      </c>
      <c r="D90" s="6" t="s">
        <v>150</v>
      </c>
      <c r="E90" s="6">
        <v>29160</v>
      </c>
      <c r="F90" s="6">
        <v>1</v>
      </c>
      <c r="G90" s="6" t="s">
        <v>1472</v>
      </c>
      <c r="H90" s="6">
        <v>1</v>
      </c>
      <c r="I90" s="6">
        <v>0</v>
      </c>
      <c r="J90" s="6">
        <v>1</v>
      </c>
    </row>
    <row r="91" spans="1:10" x14ac:dyDescent="0.3">
      <c r="A91" s="6" t="str">
        <f>G91&amp;"_"&amp;COUNTIF($G$2:G91,G91)</f>
        <v>Skol Brest_10</v>
      </c>
      <c r="B91" s="6" t="s">
        <v>218</v>
      </c>
      <c r="C91" s="6">
        <v>6</v>
      </c>
      <c r="D91" s="6" t="s">
        <v>151</v>
      </c>
      <c r="E91" s="6">
        <v>29189</v>
      </c>
      <c r="F91" s="6">
        <v>1</v>
      </c>
      <c r="G91" s="6" t="s">
        <v>1472</v>
      </c>
      <c r="H91" s="6">
        <v>1</v>
      </c>
      <c r="I91" s="6">
        <v>1</v>
      </c>
      <c r="J91" s="6">
        <v>2</v>
      </c>
    </row>
    <row r="92" spans="1:10" x14ac:dyDescent="0.3">
      <c r="A92" s="6" t="str">
        <f>G92&amp;"_"&amp;COUNTIF($G$2:G92,G92)</f>
        <v>Skol Dinan_1</v>
      </c>
      <c r="B92" s="6" t="s">
        <v>457</v>
      </c>
      <c r="C92" s="6">
        <v>2</v>
      </c>
      <c r="D92" s="6" t="s">
        <v>8</v>
      </c>
      <c r="E92" s="6">
        <v>22050</v>
      </c>
      <c r="G92" s="6" t="s">
        <v>1474</v>
      </c>
      <c r="H92" s="6">
        <v>12</v>
      </c>
      <c r="I92" s="6">
        <v>16</v>
      </c>
      <c r="J92" s="6">
        <v>28</v>
      </c>
    </row>
    <row r="93" spans="1:10" x14ac:dyDescent="0.3">
      <c r="A93" s="6" t="str">
        <f>G93&amp;"_"&amp;COUNTIF($G$2:G93,G93)</f>
        <v>Skol Dinan_2</v>
      </c>
      <c r="B93" s="6" t="s">
        <v>457</v>
      </c>
      <c r="C93" s="6">
        <v>2</v>
      </c>
      <c r="D93" s="6" t="s">
        <v>25</v>
      </c>
      <c r="E93" s="6">
        <v>22008</v>
      </c>
      <c r="G93" s="6" t="s">
        <v>1474</v>
      </c>
      <c r="H93" s="6">
        <v>0</v>
      </c>
      <c r="I93" s="6">
        <v>2</v>
      </c>
      <c r="J93" s="6">
        <v>2</v>
      </c>
    </row>
    <row r="94" spans="1:10" x14ac:dyDescent="0.3">
      <c r="A94" s="6" t="str">
        <f>G94&amp;"_"&amp;COUNTIF($G$2:G94,G94)</f>
        <v>Skol Dinan_3</v>
      </c>
      <c r="B94" s="6" t="s">
        <v>26</v>
      </c>
      <c r="C94" s="6" t="e">
        <v>#N/A</v>
      </c>
      <c r="D94" s="6" t="s">
        <v>27</v>
      </c>
      <c r="E94" s="6">
        <v>35308</v>
      </c>
      <c r="G94" s="6" t="s">
        <v>1474</v>
      </c>
      <c r="H94" s="6">
        <v>0</v>
      </c>
      <c r="I94" s="6">
        <v>1</v>
      </c>
      <c r="J94" s="6">
        <v>1</v>
      </c>
    </row>
    <row r="95" spans="1:10" x14ac:dyDescent="0.3">
      <c r="A95" s="6" t="str">
        <f>G95&amp;"_"&amp;COUNTIF($G$2:G95,G95)</f>
        <v>Skol Dinan_4</v>
      </c>
      <c r="B95" s="6" t="s">
        <v>457</v>
      </c>
      <c r="C95" s="6">
        <v>2</v>
      </c>
      <c r="D95" s="6" t="s">
        <v>9</v>
      </c>
      <c r="E95" s="6">
        <v>22364</v>
      </c>
      <c r="G95" s="6" t="s">
        <v>1474</v>
      </c>
      <c r="H95" s="6">
        <v>1</v>
      </c>
      <c r="I95" s="6">
        <v>2</v>
      </c>
      <c r="J95" s="6">
        <v>3</v>
      </c>
    </row>
    <row r="96" spans="1:10" x14ac:dyDescent="0.3">
      <c r="A96" s="6" t="str">
        <f>G96&amp;"_"&amp;COUNTIF($G$2:G96,G96)</f>
        <v>Skol Dinan_5</v>
      </c>
      <c r="B96" s="6" t="s">
        <v>457</v>
      </c>
      <c r="C96" s="6">
        <v>2</v>
      </c>
      <c r="D96" s="6" t="s">
        <v>28</v>
      </c>
      <c r="E96" s="6">
        <v>22180</v>
      </c>
      <c r="G96" s="6" t="s">
        <v>1474</v>
      </c>
      <c r="H96" s="6">
        <v>0</v>
      </c>
      <c r="I96" s="6">
        <v>1</v>
      </c>
      <c r="J96" s="6">
        <v>1</v>
      </c>
    </row>
    <row r="97" spans="1:10" x14ac:dyDescent="0.3">
      <c r="A97" s="6" t="str">
        <f>G97&amp;"_"&amp;COUNTIF($G$2:G97,G97)</f>
        <v>Skol Dinan_6</v>
      </c>
      <c r="B97" s="6" t="s">
        <v>457</v>
      </c>
      <c r="C97" s="6">
        <v>2</v>
      </c>
      <c r="D97" s="6" t="s">
        <v>10</v>
      </c>
      <c r="E97" s="6">
        <v>22076</v>
      </c>
      <c r="G97" s="6" t="s">
        <v>1474</v>
      </c>
      <c r="H97" s="6">
        <v>1</v>
      </c>
      <c r="I97" s="6">
        <v>0</v>
      </c>
      <c r="J97" s="6">
        <v>1</v>
      </c>
    </row>
    <row r="98" spans="1:10" x14ac:dyDescent="0.3">
      <c r="A98" s="6" t="str">
        <f>G98&amp;"_"&amp;COUNTIF($G$2:G98,G98)</f>
        <v>Skol Dinan_7</v>
      </c>
      <c r="B98" s="6" t="s">
        <v>457</v>
      </c>
      <c r="C98" s="6">
        <v>2</v>
      </c>
      <c r="D98" s="6" t="s">
        <v>11</v>
      </c>
      <c r="E98" s="6">
        <v>22339</v>
      </c>
      <c r="G98" s="6" t="s">
        <v>1474</v>
      </c>
      <c r="H98" s="6">
        <v>4</v>
      </c>
      <c r="I98" s="6">
        <v>2</v>
      </c>
      <c r="J98" s="6">
        <v>6</v>
      </c>
    </row>
    <row r="99" spans="1:10" x14ac:dyDescent="0.3">
      <c r="A99" s="6" t="str">
        <f>G99&amp;"_"&amp;COUNTIF($G$2:G99,G99)</f>
        <v>Skol Dinan_8</v>
      </c>
      <c r="B99" s="6" t="s">
        <v>457</v>
      </c>
      <c r="C99" s="6">
        <v>2</v>
      </c>
      <c r="D99" s="6" t="s">
        <v>12</v>
      </c>
      <c r="E99" s="6">
        <v>22259</v>
      </c>
      <c r="G99" s="6" t="s">
        <v>1474</v>
      </c>
      <c r="H99" s="6">
        <v>1</v>
      </c>
      <c r="I99" s="6">
        <v>0</v>
      </c>
      <c r="J99" s="6">
        <v>1</v>
      </c>
    </row>
    <row r="100" spans="1:10" x14ac:dyDescent="0.3">
      <c r="A100" s="6" t="str">
        <f>G100&amp;"_"&amp;COUNTIF($G$2:G100,G100)</f>
        <v>Skol Dinan_9</v>
      </c>
      <c r="B100" s="6" t="s">
        <v>457</v>
      </c>
      <c r="C100" s="6">
        <v>2</v>
      </c>
      <c r="D100" s="6" t="s">
        <v>13</v>
      </c>
      <c r="E100" s="6">
        <v>22118</v>
      </c>
      <c r="G100" s="6" t="s">
        <v>1474</v>
      </c>
      <c r="H100" s="6">
        <v>4</v>
      </c>
      <c r="I100" s="6">
        <v>2</v>
      </c>
      <c r="J100" s="6">
        <v>6</v>
      </c>
    </row>
    <row r="101" spans="1:10" x14ac:dyDescent="0.3">
      <c r="A101" s="6" t="str">
        <f>G101&amp;"_"&amp;COUNTIF($G$2:G101,G101)</f>
        <v>Skol Dinan_10</v>
      </c>
      <c r="B101" s="6" t="s">
        <v>457</v>
      </c>
      <c r="C101" s="6">
        <v>2</v>
      </c>
      <c r="D101" s="6" t="s">
        <v>14</v>
      </c>
      <c r="E101" s="6">
        <v>22097</v>
      </c>
      <c r="G101" s="6" t="s">
        <v>1474</v>
      </c>
      <c r="H101" s="6">
        <v>1</v>
      </c>
      <c r="I101" s="6">
        <v>0</v>
      </c>
      <c r="J101" s="6">
        <v>1</v>
      </c>
    </row>
    <row r="102" spans="1:10" x14ac:dyDescent="0.3">
      <c r="A102" s="6" t="str">
        <f>G102&amp;"_"&amp;COUNTIF($G$2:G102,G102)</f>
        <v>Skol Dinan_11</v>
      </c>
      <c r="B102" s="6" t="s">
        <v>457</v>
      </c>
      <c r="C102" s="6">
        <v>2</v>
      </c>
      <c r="D102" s="6" t="s">
        <v>15</v>
      </c>
      <c r="E102" s="6">
        <v>22026</v>
      </c>
      <c r="G102" s="6" t="s">
        <v>1474</v>
      </c>
      <c r="H102" s="6">
        <v>2</v>
      </c>
      <c r="I102" s="6">
        <v>1</v>
      </c>
      <c r="J102" s="6">
        <v>3</v>
      </c>
    </row>
    <row r="103" spans="1:10" x14ac:dyDescent="0.3">
      <c r="A103" s="6" t="str">
        <f>G103&amp;"_"&amp;COUNTIF($G$2:G103,G103)</f>
        <v>Skol Dinan_12</v>
      </c>
      <c r="B103" s="6" t="s">
        <v>457</v>
      </c>
      <c r="C103" s="6">
        <v>2</v>
      </c>
      <c r="D103" s="6" t="s">
        <v>17</v>
      </c>
      <c r="E103" s="6">
        <v>22021</v>
      </c>
      <c r="G103" s="6" t="s">
        <v>1474</v>
      </c>
      <c r="H103" s="6">
        <v>2</v>
      </c>
      <c r="I103" s="6">
        <v>2</v>
      </c>
      <c r="J103" s="6">
        <v>4</v>
      </c>
    </row>
    <row r="104" spans="1:10" x14ac:dyDescent="0.3">
      <c r="A104" s="6" t="str">
        <f>G104&amp;"_"&amp;COUNTIF($G$2:G104,G104)</f>
        <v>Skol Dinan_13</v>
      </c>
      <c r="B104" s="6" t="s">
        <v>457</v>
      </c>
      <c r="C104" s="6">
        <v>2</v>
      </c>
      <c r="D104" s="6" t="s">
        <v>16</v>
      </c>
      <c r="E104" s="6">
        <v>22190</v>
      </c>
      <c r="G104" s="6" t="s">
        <v>1474</v>
      </c>
      <c r="H104" s="6">
        <v>2</v>
      </c>
      <c r="I104" s="6">
        <v>3</v>
      </c>
      <c r="J104" s="6">
        <v>5</v>
      </c>
    </row>
    <row r="105" spans="1:10" x14ac:dyDescent="0.3">
      <c r="A105" s="6" t="str">
        <f>G105&amp;"_"&amp;COUNTIF($G$2:G105,G105)</f>
        <v>Skol Dinan_14</v>
      </c>
      <c r="B105" s="6" t="s">
        <v>457</v>
      </c>
      <c r="C105" s="6">
        <v>2</v>
      </c>
      <c r="D105" s="6" t="s">
        <v>18</v>
      </c>
      <c r="E105" s="6">
        <v>22208</v>
      </c>
      <c r="G105" s="6" t="s">
        <v>1474</v>
      </c>
      <c r="H105" s="6">
        <v>1</v>
      </c>
      <c r="I105" s="6">
        <v>1</v>
      </c>
      <c r="J105" s="6">
        <v>2</v>
      </c>
    </row>
    <row r="106" spans="1:10" x14ac:dyDescent="0.3">
      <c r="A106" s="6" t="str">
        <f>G106&amp;"_"&amp;COUNTIF($G$2:G106,G106)</f>
        <v>Skol Dinan_15</v>
      </c>
      <c r="B106" s="6" t="s">
        <v>457</v>
      </c>
      <c r="C106" s="6">
        <v>2</v>
      </c>
      <c r="D106" s="6" t="s">
        <v>19</v>
      </c>
      <c r="E106" s="6">
        <v>22299</v>
      </c>
      <c r="G106" s="6" t="s">
        <v>1474</v>
      </c>
      <c r="H106" s="6">
        <v>1</v>
      </c>
      <c r="I106" s="6">
        <v>1</v>
      </c>
      <c r="J106" s="6">
        <v>2</v>
      </c>
    </row>
    <row r="107" spans="1:10" x14ac:dyDescent="0.3">
      <c r="A107" s="6" t="str">
        <f>G107&amp;"_"&amp;COUNTIF($G$2:G107,G107)</f>
        <v>Skol Dinan_16</v>
      </c>
      <c r="B107" s="6" t="s">
        <v>457</v>
      </c>
      <c r="C107" s="6">
        <v>2</v>
      </c>
      <c r="D107" s="6" t="s">
        <v>20</v>
      </c>
      <c r="E107" s="6">
        <v>22348</v>
      </c>
      <c r="G107" s="6" t="s">
        <v>1474</v>
      </c>
      <c r="H107" s="6">
        <v>1</v>
      </c>
      <c r="I107" s="6">
        <v>0</v>
      </c>
      <c r="J107" s="6">
        <v>1</v>
      </c>
    </row>
    <row r="108" spans="1:10" x14ac:dyDescent="0.3">
      <c r="A108" s="6" t="str">
        <f>G108&amp;"_"&amp;COUNTIF($G$2:G108,G108)</f>
        <v>Skol Dinan_17</v>
      </c>
      <c r="B108" s="6" t="s">
        <v>457</v>
      </c>
      <c r="C108" s="6">
        <v>3</v>
      </c>
      <c r="D108" s="6" t="s">
        <v>21</v>
      </c>
      <c r="E108" s="6">
        <v>22341</v>
      </c>
      <c r="G108" s="6" t="s">
        <v>1474</v>
      </c>
      <c r="H108" s="6">
        <v>1</v>
      </c>
      <c r="I108" s="6">
        <v>1</v>
      </c>
      <c r="J108" s="6">
        <v>2</v>
      </c>
    </row>
    <row r="109" spans="1:10" x14ac:dyDescent="0.3">
      <c r="A109" s="6" t="str">
        <f>G109&amp;"_"&amp;COUNTIF($G$2:G109,G109)</f>
        <v>Skol Dinan_18</v>
      </c>
      <c r="B109" s="6" t="s">
        <v>457</v>
      </c>
      <c r="C109" s="6">
        <v>2</v>
      </c>
      <c r="D109" s="6" t="s">
        <v>22</v>
      </c>
      <c r="E109" s="6">
        <v>22239</v>
      </c>
      <c r="G109" s="6" t="s">
        <v>1474</v>
      </c>
      <c r="H109" s="6">
        <v>1</v>
      </c>
      <c r="I109" s="6">
        <v>4</v>
      </c>
      <c r="J109" s="6">
        <v>5</v>
      </c>
    </row>
    <row r="110" spans="1:10" x14ac:dyDescent="0.3">
      <c r="A110" s="6" t="str">
        <f>G110&amp;"_"&amp;COUNTIF($G$2:G110,G110)</f>
        <v>Skol Dinan_19</v>
      </c>
      <c r="B110" s="6" t="s">
        <v>457</v>
      </c>
      <c r="C110" s="6">
        <v>2</v>
      </c>
      <c r="D110" s="6" t="s">
        <v>23</v>
      </c>
      <c r="E110" s="6">
        <v>22280</v>
      </c>
      <c r="G110" s="6" t="s">
        <v>1474</v>
      </c>
      <c r="H110" s="6">
        <v>1</v>
      </c>
      <c r="I110" s="6">
        <v>0</v>
      </c>
      <c r="J110" s="6">
        <v>1</v>
      </c>
    </row>
    <row r="111" spans="1:10" x14ac:dyDescent="0.3">
      <c r="A111" s="6" t="str">
        <f>G111&amp;"_"&amp;COUNTIF($G$2:G111,G111)</f>
        <v>Skol Dinan_20</v>
      </c>
      <c r="B111" s="6" t="s">
        <v>457</v>
      </c>
      <c r="C111" s="6">
        <v>2</v>
      </c>
      <c r="D111" s="6" t="s">
        <v>24</v>
      </c>
      <c r="E111" s="6">
        <v>22048</v>
      </c>
      <c r="G111" s="6" t="s">
        <v>1474</v>
      </c>
      <c r="H111" s="6">
        <v>0</v>
      </c>
      <c r="I111" s="6">
        <v>3</v>
      </c>
      <c r="J111" s="6">
        <v>3</v>
      </c>
    </row>
    <row r="112" spans="1:10" x14ac:dyDescent="0.3">
      <c r="A112" s="6" t="str">
        <f>G112&amp;"_"&amp;COUNTIF($G$2:G112,G112)</f>
        <v>Skol Felger_1</v>
      </c>
      <c r="B112" s="6" t="s">
        <v>26</v>
      </c>
      <c r="C112" s="6">
        <v>6</v>
      </c>
      <c r="D112" s="6" t="s">
        <v>319</v>
      </c>
      <c r="E112" s="6">
        <v>35115</v>
      </c>
      <c r="G112" s="6" t="s">
        <v>1476</v>
      </c>
      <c r="H112" s="6">
        <v>2</v>
      </c>
      <c r="I112" s="6">
        <v>7</v>
      </c>
      <c r="J112" s="6">
        <v>9</v>
      </c>
    </row>
    <row r="113" spans="1:10" x14ac:dyDescent="0.3">
      <c r="A113" s="6" t="str">
        <f>G113&amp;"_"&amp;COUNTIF($G$2:G113,G113)</f>
        <v>Skol Felger_2</v>
      </c>
      <c r="B113" s="6" t="s">
        <v>26</v>
      </c>
      <c r="C113" s="6">
        <v>6</v>
      </c>
      <c r="D113" s="6" t="s">
        <v>320</v>
      </c>
      <c r="E113" s="6">
        <v>35112</v>
      </c>
      <c r="G113" s="6" t="s">
        <v>1476</v>
      </c>
      <c r="H113" s="6">
        <v>1</v>
      </c>
      <c r="I113" s="6">
        <v>1</v>
      </c>
      <c r="J113" s="6">
        <v>2</v>
      </c>
    </row>
    <row r="114" spans="1:10" x14ac:dyDescent="0.3">
      <c r="A114" s="6" t="str">
        <f>G114&amp;"_"&amp;COUNTIF($G$2:G114,G114)</f>
        <v>Skol Felger_3</v>
      </c>
      <c r="B114" s="6" t="s">
        <v>26</v>
      </c>
      <c r="C114" s="6">
        <v>6</v>
      </c>
      <c r="D114" s="6" t="s">
        <v>321</v>
      </c>
      <c r="E114" s="6">
        <v>35062</v>
      </c>
      <c r="G114" s="6" t="s">
        <v>1476</v>
      </c>
      <c r="H114" s="6">
        <v>1</v>
      </c>
      <c r="I114" s="6">
        <v>0</v>
      </c>
      <c r="J114" s="6">
        <v>1</v>
      </c>
    </row>
    <row r="115" spans="1:10" x14ac:dyDescent="0.3">
      <c r="A115" s="6" t="str">
        <f>G115&amp;"_"&amp;COUNTIF($G$2:G115,G115)</f>
        <v>Skol Felger_4</v>
      </c>
      <c r="B115" s="6" t="s">
        <v>26</v>
      </c>
      <c r="C115" s="6">
        <v>6</v>
      </c>
      <c r="D115" s="6" t="s">
        <v>322</v>
      </c>
      <c r="E115" s="6">
        <v>35137</v>
      </c>
      <c r="G115" s="6" t="s">
        <v>1476</v>
      </c>
      <c r="H115" s="6">
        <v>1</v>
      </c>
      <c r="I115" s="6">
        <v>1</v>
      </c>
      <c r="J115" s="6">
        <v>2</v>
      </c>
    </row>
    <row r="116" spans="1:10" x14ac:dyDescent="0.3">
      <c r="A116" s="6" t="str">
        <f>G116&amp;"_"&amp;COUNTIF($G$2:G116,G116)</f>
        <v>Skol Felger_5</v>
      </c>
      <c r="B116" s="6" t="s">
        <v>26</v>
      </c>
      <c r="C116" s="6">
        <v>6</v>
      </c>
      <c r="D116" s="6" t="s">
        <v>323</v>
      </c>
      <c r="E116" s="6">
        <v>35071</v>
      </c>
      <c r="G116" s="6" t="s">
        <v>1476</v>
      </c>
      <c r="H116" s="6">
        <v>1</v>
      </c>
      <c r="I116" s="6">
        <v>1</v>
      </c>
      <c r="J116" s="6">
        <v>2</v>
      </c>
    </row>
    <row r="117" spans="1:10" x14ac:dyDescent="0.3">
      <c r="A117" s="6" t="str">
        <f>G117&amp;"_"&amp;COUNTIF($G$2:G117,G117)</f>
        <v>Skol Felger_6</v>
      </c>
      <c r="B117" s="6" t="s">
        <v>26</v>
      </c>
      <c r="C117" s="6">
        <v>6</v>
      </c>
      <c r="D117" s="6" t="s">
        <v>324</v>
      </c>
      <c r="E117" s="6">
        <v>35191</v>
      </c>
      <c r="G117" s="6" t="s">
        <v>1476</v>
      </c>
      <c r="H117" s="6">
        <v>1</v>
      </c>
      <c r="I117" s="6">
        <v>2</v>
      </c>
      <c r="J117" s="6">
        <v>3</v>
      </c>
    </row>
    <row r="118" spans="1:10" x14ac:dyDescent="0.3">
      <c r="A118" s="6" t="str">
        <f>G118&amp;"_"&amp;COUNTIF($G$2:G118,G118)</f>
        <v>Skol Felger_7</v>
      </c>
      <c r="B118" s="6" t="s">
        <v>26</v>
      </c>
      <c r="C118" s="6" t="e">
        <v>#N/A</v>
      </c>
      <c r="D118" s="6" t="s">
        <v>325</v>
      </c>
      <c r="E118" s="6">
        <v>35004</v>
      </c>
      <c r="G118" s="6" t="s">
        <v>1476</v>
      </c>
      <c r="H118" s="6">
        <v>1</v>
      </c>
      <c r="I118" s="6">
        <v>0</v>
      </c>
      <c r="J118" s="6">
        <v>1</v>
      </c>
    </row>
    <row r="119" spans="1:10" x14ac:dyDescent="0.3">
      <c r="A119" s="6" t="str">
        <f>G119&amp;"_"&amp;COUNTIF($G$2:G119,G119)</f>
        <v>Skol Gwened_1</v>
      </c>
      <c r="B119" s="6" t="s">
        <v>371</v>
      </c>
      <c r="C119" s="6">
        <v>1</v>
      </c>
      <c r="D119" s="6" t="s">
        <v>379</v>
      </c>
      <c r="E119" s="6">
        <v>56260</v>
      </c>
      <c r="G119" s="6" t="s">
        <v>1478</v>
      </c>
      <c r="H119" s="6">
        <v>7</v>
      </c>
      <c r="I119" s="6">
        <v>11</v>
      </c>
      <c r="J119" s="6">
        <v>18</v>
      </c>
    </row>
    <row r="120" spans="1:10" x14ac:dyDescent="0.3">
      <c r="A120" s="6" t="str">
        <f>G120&amp;"_"&amp;COUNTIF($G$2:G120,G120)</f>
        <v>Skol Gwened_2</v>
      </c>
      <c r="B120" s="6" t="s">
        <v>371</v>
      </c>
      <c r="C120" s="6">
        <v>1</v>
      </c>
      <c r="D120" s="6" t="s">
        <v>414</v>
      </c>
      <c r="E120" s="6">
        <v>56206</v>
      </c>
      <c r="F120" s="6">
        <v>1</v>
      </c>
      <c r="G120" s="6" t="s">
        <v>1478</v>
      </c>
      <c r="H120" s="6">
        <v>4</v>
      </c>
      <c r="I120" s="6">
        <v>6</v>
      </c>
      <c r="J120" s="6">
        <v>10</v>
      </c>
    </row>
    <row r="121" spans="1:10" x14ac:dyDescent="0.3">
      <c r="A121" s="6" t="str">
        <f>G121&amp;"_"&amp;COUNTIF($G$2:G121,G121)</f>
        <v>Skol Gwened_3</v>
      </c>
      <c r="B121" s="6" t="s">
        <v>371</v>
      </c>
      <c r="C121" s="6">
        <v>3</v>
      </c>
      <c r="D121" s="6" t="s">
        <v>415</v>
      </c>
      <c r="E121" s="6">
        <v>56172</v>
      </c>
      <c r="G121" s="6" t="s">
        <v>1478</v>
      </c>
      <c r="H121" s="6">
        <v>1</v>
      </c>
      <c r="I121" s="6">
        <v>1</v>
      </c>
      <c r="J121" s="6">
        <v>2</v>
      </c>
    </row>
    <row r="122" spans="1:10" x14ac:dyDescent="0.3">
      <c r="A122" s="6" t="str">
        <f>G122&amp;"_"&amp;COUNTIF($G$2:G122,G122)</f>
        <v>Skol Gwened_4</v>
      </c>
      <c r="B122" s="6" t="s">
        <v>371</v>
      </c>
      <c r="C122" s="6">
        <v>3</v>
      </c>
      <c r="D122" s="6" t="s">
        <v>416</v>
      </c>
      <c r="E122" s="6">
        <v>56255</v>
      </c>
      <c r="G122" s="6" t="s">
        <v>1478</v>
      </c>
      <c r="H122" s="6">
        <v>3</v>
      </c>
      <c r="I122" s="6">
        <v>6</v>
      </c>
      <c r="J122" s="6">
        <v>9</v>
      </c>
    </row>
    <row r="123" spans="1:10" x14ac:dyDescent="0.3">
      <c r="A123" s="6" t="str">
        <f>G123&amp;"_"&amp;COUNTIF($G$2:G123,G123)</f>
        <v>Skol Gwened_5</v>
      </c>
      <c r="B123" s="6" t="s">
        <v>371</v>
      </c>
      <c r="C123" s="6">
        <v>3</v>
      </c>
      <c r="D123" s="6" t="s">
        <v>417</v>
      </c>
      <c r="E123" s="6">
        <v>56067</v>
      </c>
      <c r="F123" s="6">
        <v>1</v>
      </c>
      <c r="G123" s="6" t="s">
        <v>1478</v>
      </c>
      <c r="H123" s="6">
        <v>1</v>
      </c>
      <c r="I123" s="6">
        <v>2</v>
      </c>
      <c r="J123" s="6">
        <v>3</v>
      </c>
    </row>
    <row r="124" spans="1:10" x14ac:dyDescent="0.3">
      <c r="A124" s="6" t="str">
        <f>G124&amp;"_"&amp;COUNTIF($G$2:G124,G124)</f>
        <v>Skol Gwened_6</v>
      </c>
      <c r="B124" s="6" t="s">
        <v>371</v>
      </c>
      <c r="C124" s="6">
        <v>1</v>
      </c>
      <c r="D124" s="6" t="s">
        <v>366</v>
      </c>
      <c r="E124" s="6">
        <v>56008</v>
      </c>
      <c r="G124" s="6" t="s">
        <v>1478</v>
      </c>
      <c r="H124" s="6">
        <v>0</v>
      </c>
      <c r="I124" s="6">
        <v>2</v>
      </c>
      <c r="J124" s="6">
        <v>2</v>
      </c>
    </row>
    <row r="125" spans="1:10" x14ac:dyDescent="0.3">
      <c r="A125" s="6" t="str">
        <f>G125&amp;"_"&amp;COUNTIF($G$2:G125,G125)</f>
        <v>Skol Gwened_7</v>
      </c>
      <c r="B125" s="6" t="s">
        <v>371</v>
      </c>
      <c r="C125" s="6">
        <v>3</v>
      </c>
      <c r="D125" s="6" t="s">
        <v>418</v>
      </c>
      <c r="E125" s="6">
        <v>56120</v>
      </c>
      <c r="G125" s="6" t="s">
        <v>1478</v>
      </c>
      <c r="H125" s="6">
        <v>0</v>
      </c>
      <c r="I125" s="6">
        <v>1</v>
      </c>
      <c r="J125" s="6">
        <v>1</v>
      </c>
    </row>
    <row r="126" spans="1:10" x14ac:dyDescent="0.3">
      <c r="A126" s="6" t="str">
        <f>G126&amp;"_"&amp;COUNTIF($G$2:G126,G126)</f>
        <v>Skol Gwened_8</v>
      </c>
      <c r="B126" s="6" t="s">
        <v>371</v>
      </c>
      <c r="C126" s="6">
        <v>2</v>
      </c>
      <c r="D126" s="6" t="s">
        <v>364</v>
      </c>
      <c r="E126" s="6">
        <v>56023</v>
      </c>
      <c r="F126" s="6">
        <v>1</v>
      </c>
      <c r="G126" s="6" t="s">
        <v>1478</v>
      </c>
      <c r="H126" s="6">
        <v>0</v>
      </c>
      <c r="I126" s="6">
        <v>2</v>
      </c>
      <c r="J126" s="6">
        <v>2</v>
      </c>
    </row>
    <row r="127" spans="1:10" x14ac:dyDescent="0.3">
      <c r="A127" s="6" t="str">
        <f>G127&amp;"_"&amp;COUNTIF($G$2:G127,G127)</f>
        <v>Skol Gwened_9</v>
      </c>
      <c r="B127" s="6" t="s">
        <v>371</v>
      </c>
      <c r="C127" s="6">
        <v>2</v>
      </c>
      <c r="D127" s="6" t="s">
        <v>369</v>
      </c>
      <c r="E127" s="6">
        <v>56054</v>
      </c>
      <c r="G127" s="6" t="s">
        <v>1478</v>
      </c>
      <c r="H127" s="6">
        <v>0</v>
      </c>
      <c r="I127" s="6">
        <v>1</v>
      </c>
      <c r="J127" s="6">
        <v>1</v>
      </c>
    </row>
    <row r="128" spans="1:10" x14ac:dyDescent="0.3">
      <c r="A128" s="6" t="str">
        <f>G128&amp;"_"&amp;COUNTIF($G$2:G128,G128)</f>
        <v>Skol Gwened_10</v>
      </c>
      <c r="B128" s="6" t="s">
        <v>371</v>
      </c>
      <c r="C128" s="6">
        <v>1</v>
      </c>
      <c r="D128" s="6" t="s">
        <v>419</v>
      </c>
      <c r="E128" s="6">
        <v>56084</v>
      </c>
      <c r="G128" s="6" t="s">
        <v>1478</v>
      </c>
      <c r="H128" s="6">
        <v>0</v>
      </c>
      <c r="I128" s="6">
        <v>1</v>
      </c>
      <c r="J128" s="6">
        <v>1</v>
      </c>
    </row>
    <row r="129" spans="1:10" x14ac:dyDescent="0.3">
      <c r="A129" s="6" t="str">
        <f>G129&amp;"_"&amp;COUNTIF($G$2:G129,G129)</f>
        <v>Skol Gwened_11</v>
      </c>
      <c r="B129" s="6" t="s">
        <v>371</v>
      </c>
      <c r="C129" s="6">
        <v>3</v>
      </c>
      <c r="D129" s="6" t="s">
        <v>420</v>
      </c>
      <c r="E129" s="6">
        <v>56137</v>
      </c>
      <c r="G129" s="6" t="s">
        <v>1478</v>
      </c>
      <c r="H129" s="6">
        <v>0</v>
      </c>
      <c r="I129" s="6">
        <v>1</v>
      </c>
      <c r="J129" s="6">
        <v>1</v>
      </c>
    </row>
    <row r="130" spans="1:10" x14ac:dyDescent="0.3">
      <c r="A130" s="6" t="str">
        <f>G130&amp;"_"&amp;COUNTIF($G$2:G130,G130)</f>
        <v>Skol Gwened_12</v>
      </c>
      <c r="B130" s="6" t="s">
        <v>371</v>
      </c>
      <c r="C130" s="6">
        <v>3</v>
      </c>
      <c r="D130" s="6" t="s">
        <v>421</v>
      </c>
      <c r="E130" s="6">
        <v>56231</v>
      </c>
      <c r="G130" s="6" t="s">
        <v>1478</v>
      </c>
      <c r="H130" s="6">
        <v>0</v>
      </c>
      <c r="I130" s="6">
        <v>3</v>
      </c>
      <c r="J130" s="6">
        <v>3</v>
      </c>
    </row>
    <row r="131" spans="1:10" x14ac:dyDescent="0.3">
      <c r="A131" s="6" t="str">
        <f>G131&amp;"_"&amp;COUNTIF($G$2:G131,G131)</f>
        <v>Skol Gwened_13</v>
      </c>
      <c r="B131" s="6" t="s">
        <v>371</v>
      </c>
      <c r="C131" s="6">
        <v>1</v>
      </c>
      <c r="D131" s="6" t="s">
        <v>422</v>
      </c>
      <c r="E131" s="6">
        <v>56251</v>
      </c>
      <c r="F131" s="6">
        <v>1</v>
      </c>
      <c r="G131" s="6" t="s">
        <v>1478</v>
      </c>
      <c r="H131" s="6">
        <v>1</v>
      </c>
      <c r="I131" s="6">
        <v>9</v>
      </c>
      <c r="J131" s="6">
        <v>10</v>
      </c>
    </row>
    <row r="132" spans="1:10" x14ac:dyDescent="0.3">
      <c r="A132" s="6" t="str">
        <f>G132&amp;"_"&amp;COUNTIF($G$2:G132,G132)</f>
        <v>Skol Gwened_14</v>
      </c>
      <c r="B132" s="6" t="s">
        <v>371</v>
      </c>
      <c r="C132" s="6">
        <v>3</v>
      </c>
      <c r="D132" s="6" t="s">
        <v>383</v>
      </c>
      <c r="E132" s="6">
        <v>56173</v>
      </c>
      <c r="G132" s="6" t="s">
        <v>1478</v>
      </c>
      <c r="H132" s="6">
        <v>1</v>
      </c>
      <c r="I132" s="6">
        <v>1</v>
      </c>
      <c r="J132" s="6">
        <v>2</v>
      </c>
    </row>
    <row r="133" spans="1:10" x14ac:dyDescent="0.3">
      <c r="A133" s="6" t="str">
        <f>G133&amp;"_"&amp;COUNTIF($G$2:G133,G133)</f>
        <v>Skol Gwened_15</v>
      </c>
      <c r="B133" s="6" t="s">
        <v>371</v>
      </c>
      <c r="C133" s="6">
        <v>3</v>
      </c>
      <c r="D133" s="6" t="s">
        <v>423</v>
      </c>
      <c r="E133" s="6">
        <v>56254</v>
      </c>
      <c r="G133" s="6" t="s">
        <v>1478</v>
      </c>
      <c r="H133" s="6">
        <v>0</v>
      </c>
      <c r="I133" s="6">
        <v>2</v>
      </c>
      <c r="J133" s="6">
        <v>2</v>
      </c>
    </row>
    <row r="134" spans="1:10" x14ac:dyDescent="0.3">
      <c r="A134" s="6" t="str">
        <f>G134&amp;"_"&amp;COUNTIF($G$2:G134,G134)</f>
        <v>Skol Gwened_16</v>
      </c>
      <c r="B134" s="6" t="s">
        <v>371</v>
      </c>
      <c r="C134" s="6">
        <v>1</v>
      </c>
      <c r="D134" s="6" t="s">
        <v>413</v>
      </c>
      <c r="E134" s="6">
        <v>56243</v>
      </c>
      <c r="F134" s="6">
        <v>1</v>
      </c>
      <c r="G134" s="6" t="s">
        <v>1478</v>
      </c>
      <c r="H134" s="6">
        <v>3</v>
      </c>
      <c r="I134" s="6">
        <v>6</v>
      </c>
      <c r="J134" s="6">
        <v>9</v>
      </c>
    </row>
    <row r="135" spans="1:10" x14ac:dyDescent="0.3">
      <c r="A135" s="6" t="str">
        <f>G135&amp;"_"&amp;COUNTIF($G$2:G135,G135)</f>
        <v>Skol Gwengamp_1</v>
      </c>
      <c r="B135" s="6" t="s">
        <v>457</v>
      </c>
      <c r="C135" s="6">
        <v>4</v>
      </c>
      <c r="D135" s="6" t="s">
        <v>42</v>
      </c>
      <c r="E135" s="6">
        <v>22070</v>
      </c>
      <c r="G135" s="6" t="s">
        <v>1480</v>
      </c>
      <c r="H135" s="6">
        <v>2</v>
      </c>
      <c r="I135" s="6">
        <v>8</v>
      </c>
      <c r="J135" s="6">
        <v>10</v>
      </c>
    </row>
    <row r="136" spans="1:10" x14ac:dyDescent="0.3">
      <c r="A136" s="6" t="str">
        <f>G136&amp;"_"&amp;COUNTIF($G$2:G136,G136)</f>
        <v>Skol Gwengamp_2</v>
      </c>
      <c r="B136" s="6" t="s">
        <v>457</v>
      </c>
      <c r="C136" s="6">
        <v>5</v>
      </c>
      <c r="D136" s="6" t="s">
        <v>56</v>
      </c>
      <c r="E136" s="6">
        <v>22212</v>
      </c>
      <c r="G136" s="6" t="s">
        <v>1480</v>
      </c>
      <c r="H136" s="6">
        <v>0</v>
      </c>
      <c r="I136" s="6">
        <v>3</v>
      </c>
      <c r="J136" s="6">
        <v>3</v>
      </c>
    </row>
    <row r="137" spans="1:10" x14ac:dyDescent="0.3">
      <c r="A137" s="6" t="str">
        <f>G137&amp;"_"&amp;COUNTIF($G$2:G137,G137)</f>
        <v>Skol Gwengamp_3</v>
      </c>
      <c r="B137" s="6" t="s">
        <v>457</v>
      </c>
      <c r="C137" s="6">
        <v>4</v>
      </c>
      <c r="D137" s="6" t="s">
        <v>57</v>
      </c>
      <c r="E137" s="6">
        <v>22223</v>
      </c>
      <c r="G137" s="6" t="s">
        <v>1480</v>
      </c>
      <c r="H137" s="6">
        <v>1</v>
      </c>
      <c r="I137" s="6">
        <v>3</v>
      </c>
      <c r="J137" s="6">
        <v>4</v>
      </c>
    </row>
    <row r="138" spans="1:10" x14ac:dyDescent="0.3">
      <c r="A138" s="6" t="str">
        <f>G138&amp;"_"&amp;COUNTIF($G$2:G138,G138)</f>
        <v>Skol Gwengamp_4</v>
      </c>
      <c r="B138" s="6" t="s">
        <v>457</v>
      </c>
      <c r="C138" s="6">
        <v>4</v>
      </c>
      <c r="D138" s="6" t="s">
        <v>29</v>
      </c>
      <c r="E138" s="6">
        <v>22013</v>
      </c>
      <c r="F138" s="6">
        <v>1</v>
      </c>
      <c r="G138" s="6" t="s">
        <v>1480</v>
      </c>
      <c r="H138" s="6">
        <v>0</v>
      </c>
      <c r="I138" s="6">
        <v>1</v>
      </c>
      <c r="J138" s="6">
        <v>1</v>
      </c>
    </row>
    <row r="139" spans="1:10" x14ac:dyDescent="0.3">
      <c r="A139" s="6" t="str">
        <f>G139&amp;"_"&amp;COUNTIF($G$2:G139,G139)</f>
        <v>Skol Gwengamp_5</v>
      </c>
      <c r="B139" s="6" t="s">
        <v>457</v>
      </c>
      <c r="C139" s="6">
        <v>4</v>
      </c>
      <c r="D139" s="6" t="s">
        <v>38</v>
      </c>
      <c r="E139" s="6">
        <v>22225</v>
      </c>
      <c r="F139" s="6">
        <v>1</v>
      </c>
      <c r="G139" s="6" t="s">
        <v>1480</v>
      </c>
      <c r="H139" s="6">
        <v>0</v>
      </c>
      <c r="I139" s="6">
        <v>2</v>
      </c>
      <c r="J139" s="6">
        <v>2</v>
      </c>
    </row>
    <row r="140" spans="1:10" x14ac:dyDescent="0.3">
      <c r="A140" s="6" t="str">
        <f>G140&amp;"_"&amp;COUNTIF($G$2:G140,G140)</f>
        <v>Skol Gwengamp_6</v>
      </c>
      <c r="B140" s="6" t="s">
        <v>457</v>
      </c>
      <c r="C140" s="6">
        <v>4</v>
      </c>
      <c r="D140" s="6" t="s">
        <v>58</v>
      </c>
      <c r="E140" s="6">
        <v>22272</v>
      </c>
      <c r="G140" s="6" t="s">
        <v>1480</v>
      </c>
      <c r="H140" s="6">
        <v>1</v>
      </c>
      <c r="I140" s="6">
        <v>0</v>
      </c>
      <c r="J140" s="6">
        <v>1</v>
      </c>
    </row>
    <row r="141" spans="1:10" x14ac:dyDescent="0.3">
      <c r="A141" s="6" t="str">
        <f>G141&amp;"_"&amp;COUNTIF($G$2:G141,G141)</f>
        <v>Skol Gwengamp_7</v>
      </c>
      <c r="B141" s="6" t="s">
        <v>457</v>
      </c>
      <c r="C141" s="6">
        <v>4</v>
      </c>
      <c r="D141" s="6" t="s">
        <v>59</v>
      </c>
      <c r="E141" s="6">
        <v>22304</v>
      </c>
      <c r="G141" s="6" t="s">
        <v>1480</v>
      </c>
      <c r="H141" s="6">
        <v>1</v>
      </c>
      <c r="I141" s="6">
        <v>0</v>
      </c>
      <c r="J141" s="6">
        <v>1</v>
      </c>
    </row>
    <row r="142" spans="1:10" x14ac:dyDescent="0.3">
      <c r="A142" s="6" t="str">
        <f>G142&amp;"_"&amp;COUNTIF($G$2:G142,G142)</f>
        <v>Skol Gwengamp_8</v>
      </c>
      <c r="B142" s="6" t="s">
        <v>457</v>
      </c>
      <c r="C142" s="6">
        <v>4</v>
      </c>
      <c r="D142" s="6" t="s">
        <v>60</v>
      </c>
      <c r="E142" s="6">
        <v>22310</v>
      </c>
      <c r="G142" s="6" t="s">
        <v>1480</v>
      </c>
      <c r="H142" s="6">
        <v>2</v>
      </c>
      <c r="I142" s="6">
        <v>1</v>
      </c>
      <c r="J142" s="6">
        <v>3</v>
      </c>
    </row>
    <row r="143" spans="1:10" x14ac:dyDescent="0.3">
      <c r="A143" s="6" t="str">
        <f>G143&amp;"_"&amp;COUNTIF($G$2:G143,G143)</f>
        <v>Skol Gwengamp_9</v>
      </c>
      <c r="B143" s="6" t="s">
        <v>457</v>
      </c>
      <c r="C143" s="6">
        <v>4</v>
      </c>
      <c r="D143" s="6" t="s">
        <v>61</v>
      </c>
      <c r="E143" s="6">
        <v>22338</v>
      </c>
      <c r="G143" s="6" t="s">
        <v>1480</v>
      </c>
      <c r="H143" s="6">
        <v>2</v>
      </c>
      <c r="I143" s="6">
        <v>1</v>
      </c>
      <c r="J143" s="6">
        <v>3</v>
      </c>
    </row>
    <row r="144" spans="1:10" x14ac:dyDescent="0.3">
      <c r="A144" s="6" t="str">
        <f>G144&amp;"_"&amp;COUNTIF($G$2:G144,G144)</f>
        <v>Skol Gwengamp_10</v>
      </c>
      <c r="B144" s="6" t="s">
        <v>457</v>
      </c>
      <c r="C144" s="6">
        <v>4</v>
      </c>
      <c r="D144" s="6" t="s">
        <v>62</v>
      </c>
      <c r="E144" s="6">
        <v>22271</v>
      </c>
      <c r="G144" s="6" t="s">
        <v>1480</v>
      </c>
      <c r="H144" s="6">
        <v>0</v>
      </c>
      <c r="I144" s="6">
        <v>1</v>
      </c>
      <c r="J144" s="6">
        <v>1</v>
      </c>
    </row>
    <row r="145" spans="1:10" x14ac:dyDescent="0.3">
      <c r="A145" s="6" t="str">
        <f>G145&amp;"_"&amp;COUNTIF($G$2:G145,G145)</f>
        <v>Skol Gwengamp_11</v>
      </c>
      <c r="B145" s="6" t="s">
        <v>457</v>
      </c>
      <c r="C145" s="6">
        <v>1</v>
      </c>
      <c r="D145" s="6" t="s">
        <v>30</v>
      </c>
      <c r="E145" s="6">
        <v>22011</v>
      </c>
      <c r="G145" s="6" t="s">
        <v>1480</v>
      </c>
      <c r="H145" s="6">
        <v>1</v>
      </c>
      <c r="I145" s="6">
        <v>0</v>
      </c>
      <c r="J145" s="6">
        <v>1</v>
      </c>
    </row>
    <row r="146" spans="1:10" x14ac:dyDescent="0.3">
      <c r="A146" s="6" t="str">
        <f>G146&amp;"_"&amp;COUNTIF($G$2:G146,G146)</f>
        <v>Skol Gwengamp_12</v>
      </c>
      <c r="B146" s="6" t="s">
        <v>457</v>
      </c>
      <c r="C146" s="6">
        <v>4</v>
      </c>
      <c r="D146" s="6" t="s">
        <v>48</v>
      </c>
      <c r="E146" s="6">
        <v>22091</v>
      </c>
      <c r="G146" s="6" t="s">
        <v>1480</v>
      </c>
      <c r="H146" s="6">
        <v>1</v>
      </c>
      <c r="I146" s="6">
        <v>4</v>
      </c>
      <c r="J146" s="6">
        <v>5</v>
      </c>
    </row>
    <row r="147" spans="1:10" x14ac:dyDescent="0.3">
      <c r="A147" s="6" t="str">
        <f>G147&amp;"_"&amp;COUNTIF($G$2:G147,G147)</f>
        <v>Skol Gwengamp_13</v>
      </c>
      <c r="B147" s="6" t="s">
        <v>457</v>
      </c>
      <c r="C147" s="6">
        <v>5</v>
      </c>
      <c r="D147" s="6" t="s">
        <v>43</v>
      </c>
      <c r="E147" s="6">
        <v>22018</v>
      </c>
      <c r="G147" s="6" t="s">
        <v>1480</v>
      </c>
      <c r="H147" s="6">
        <v>1</v>
      </c>
      <c r="I147" s="6">
        <v>1</v>
      </c>
      <c r="J147" s="6">
        <v>2</v>
      </c>
    </row>
    <row r="148" spans="1:10" x14ac:dyDescent="0.3">
      <c r="A148" s="6" t="str">
        <f>G148&amp;"_"&amp;COUNTIF($G$2:G148,G148)</f>
        <v>Skol Gwengamp_14</v>
      </c>
      <c r="B148" s="6" t="s">
        <v>457</v>
      </c>
      <c r="C148" s="6">
        <v>5</v>
      </c>
      <c r="D148" s="6" t="s">
        <v>44</v>
      </c>
      <c r="E148" s="6">
        <v>22041</v>
      </c>
      <c r="G148" s="6" t="s">
        <v>1480</v>
      </c>
      <c r="H148" s="6">
        <v>1</v>
      </c>
      <c r="I148" s="6">
        <v>0</v>
      </c>
      <c r="J148" s="6">
        <v>1</v>
      </c>
    </row>
    <row r="149" spans="1:10" x14ac:dyDescent="0.3">
      <c r="A149" s="6" t="str">
        <f>G149&amp;"_"&amp;COUNTIF($G$2:G149,G149)</f>
        <v>Skol Gwengamp_15</v>
      </c>
      <c r="B149" s="6" t="s">
        <v>457</v>
      </c>
      <c r="C149" s="6">
        <v>4</v>
      </c>
      <c r="D149" s="6" t="s">
        <v>45</v>
      </c>
      <c r="E149" s="6">
        <v>22040</v>
      </c>
      <c r="G149" s="6" t="s">
        <v>1480</v>
      </c>
      <c r="H149" s="6">
        <v>0</v>
      </c>
      <c r="I149" s="6">
        <v>1</v>
      </c>
      <c r="J149" s="6">
        <v>1</v>
      </c>
    </row>
    <row r="150" spans="1:10" x14ac:dyDescent="0.3">
      <c r="A150" s="6" t="str">
        <f>G150&amp;"_"&amp;COUNTIF($G$2:G150,G150)</f>
        <v>Skol Gwengamp_16</v>
      </c>
      <c r="B150" s="6" t="s">
        <v>457</v>
      </c>
      <c r="C150" s="6">
        <v>4</v>
      </c>
      <c r="D150" s="6" t="s">
        <v>46</v>
      </c>
      <c r="E150" s="6">
        <v>22065</v>
      </c>
      <c r="G150" s="6" t="s">
        <v>1480</v>
      </c>
      <c r="H150" s="6">
        <v>1</v>
      </c>
      <c r="I150" s="6">
        <v>5</v>
      </c>
      <c r="J150" s="6">
        <v>6</v>
      </c>
    </row>
    <row r="151" spans="1:10" x14ac:dyDescent="0.3">
      <c r="A151" s="6" t="str">
        <f>G151&amp;"_"&amp;COUNTIF($G$2:G151,G151)</f>
        <v>Skol Gwengamp_17</v>
      </c>
      <c r="B151" s="6" t="s">
        <v>457</v>
      </c>
      <c r="C151" s="6">
        <v>4</v>
      </c>
      <c r="D151" s="6" t="s">
        <v>47</v>
      </c>
      <c r="E151" s="6">
        <v>22067</v>
      </c>
      <c r="G151" s="6" t="s">
        <v>1480</v>
      </c>
      <c r="H151" s="6">
        <v>0</v>
      </c>
      <c r="I151" s="6">
        <v>2</v>
      </c>
      <c r="J151" s="6">
        <v>2</v>
      </c>
    </row>
    <row r="152" spans="1:10" x14ac:dyDescent="0.3">
      <c r="A152" s="6" t="str">
        <f>G152&amp;"_"&amp;COUNTIF($G$2:G152,G152)</f>
        <v>Skol Gwengamp_18</v>
      </c>
      <c r="B152" s="6" t="s">
        <v>457</v>
      </c>
      <c r="C152" s="6">
        <v>4</v>
      </c>
      <c r="D152" s="6" t="s">
        <v>33</v>
      </c>
      <c r="E152" s="6">
        <v>22072</v>
      </c>
      <c r="G152" s="6" t="s">
        <v>1480</v>
      </c>
      <c r="H152" s="6">
        <v>0</v>
      </c>
      <c r="I152" s="6">
        <v>1</v>
      </c>
      <c r="J152" s="6">
        <v>1</v>
      </c>
    </row>
    <row r="153" spans="1:10" x14ac:dyDescent="0.3">
      <c r="A153" s="6" t="str">
        <f>G153&amp;"_"&amp;COUNTIF($G$2:G153,G153)</f>
        <v>Skol Gwengamp_19</v>
      </c>
      <c r="B153" s="6" t="s">
        <v>457</v>
      </c>
      <c r="C153" s="6">
        <v>4</v>
      </c>
      <c r="D153" s="6" t="s">
        <v>49</v>
      </c>
      <c r="E153" s="6">
        <v>22095</v>
      </c>
      <c r="G153" s="6" t="s">
        <v>1480</v>
      </c>
      <c r="H153" s="6">
        <v>0</v>
      </c>
      <c r="I153" s="6">
        <v>2</v>
      </c>
      <c r="J153" s="6">
        <v>2</v>
      </c>
    </row>
    <row r="154" spans="1:10" x14ac:dyDescent="0.3">
      <c r="A154" s="6" t="str">
        <f>G154&amp;"_"&amp;COUNTIF($G$2:G154,G154)</f>
        <v>Skol Gwengamp_20</v>
      </c>
      <c r="B154" s="6" t="s">
        <v>457</v>
      </c>
      <c r="C154" s="6">
        <v>5</v>
      </c>
      <c r="D154" s="6" t="s">
        <v>50</v>
      </c>
      <c r="E154" s="6">
        <v>22117</v>
      </c>
      <c r="G154" s="6" t="s">
        <v>1480</v>
      </c>
      <c r="H154" s="6">
        <v>0</v>
      </c>
      <c r="I154" s="6">
        <v>2</v>
      </c>
      <c r="J154" s="6">
        <v>2</v>
      </c>
    </row>
    <row r="155" spans="1:10" x14ac:dyDescent="0.3">
      <c r="A155" s="6" t="str">
        <f>G155&amp;"_"&amp;COUNTIF($G$2:G155,G155)</f>
        <v>Skol Gwengamp_21</v>
      </c>
      <c r="B155" s="6" t="s">
        <v>457</v>
      </c>
      <c r="C155" s="6">
        <v>4</v>
      </c>
      <c r="D155" s="6" t="s">
        <v>51</v>
      </c>
      <c r="E155" s="6">
        <v>22150</v>
      </c>
      <c r="G155" s="6" t="s">
        <v>1480</v>
      </c>
      <c r="H155" s="6">
        <v>0</v>
      </c>
      <c r="I155" s="6">
        <v>4</v>
      </c>
      <c r="J155" s="6">
        <v>4</v>
      </c>
    </row>
    <row r="156" spans="1:10" x14ac:dyDescent="0.3">
      <c r="A156" s="6" t="str">
        <f>G156&amp;"_"&amp;COUNTIF($G$2:G156,G156)</f>
        <v>Skol Gwengamp_22</v>
      </c>
      <c r="B156" s="6" t="s">
        <v>457</v>
      </c>
      <c r="C156" s="6">
        <v>4</v>
      </c>
      <c r="D156" s="6" t="s">
        <v>52</v>
      </c>
      <c r="E156" s="6">
        <v>22135</v>
      </c>
      <c r="F156" s="6">
        <v>1</v>
      </c>
      <c r="G156" s="6" t="s">
        <v>1480</v>
      </c>
      <c r="H156" s="6">
        <v>1</v>
      </c>
      <c r="I156" s="6">
        <v>0</v>
      </c>
      <c r="J156" s="6">
        <v>1</v>
      </c>
    </row>
    <row r="157" spans="1:10" x14ac:dyDescent="0.3">
      <c r="A157" s="6" t="str">
        <f>G157&amp;"_"&amp;COUNTIF($G$2:G157,G157)</f>
        <v>Skol Gwengamp_23</v>
      </c>
      <c r="B157" s="6" t="s">
        <v>457</v>
      </c>
      <c r="C157" s="6">
        <v>4</v>
      </c>
      <c r="D157" s="6" t="s">
        <v>53</v>
      </c>
      <c r="E157" s="6">
        <v>22156</v>
      </c>
      <c r="G157" s="6" t="s">
        <v>1480</v>
      </c>
      <c r="H157" s="6">
        <v>1</v>
      </c>
      <c r="I157" s="6">
        <v>1</v>
      </c>
      <c r="J157" s="6">
        <v>2</v>
      </c>
    </row>
    <row r="158" spans="1:10" x14ac:dyDescent="0.3">
      <c r="A158" s="6" t="str">
        <f>G158&amp;"_"&amp;COUNTIF($G$2:G158,G158)</f>
        <v>Skol Gwengamp_24</v>
      </c>
      <c r="B158" s="6" t="s">
        <v>457</v>
      </c>
      <c r="C158" s="6">
        <v>4</v>
      </c>
      <c r="D158" s="6" t="s">
        <v>54</v>
      </c>
      <c r="E158" s="6">
        <v>22161</v>
      </c>
      <c r="F158" s="6">
        <v>1</v>
      </c>
      <c r="G158" s="6" t="s">
        <v>1480</v>
      </c>
      <c r="H158" s="6">
        <v>3</v>
      </c>
      <c r="I158" s="6">
        <v>3</v>
      </c>
      <c r="J158" s="6">
        <v>6</v>
      </c>
    </row>
    <row r="159" spans="1:10" x14ac:dyDescent="0.3">
      <c r="A159" s="6" t="str">
        <f>G159&amp;"_"&amp;COUNTIF($G$2:G159,G159)</f>
        <v>Skol Gwengamp_25</v>
      </c>
      <c r="B159" s="6" t="s">
        <v>457</v>
      </c>
      <c r="C159" s="6">
        <v>4</v>
      </c>
      <c r="D159" s="6" t="s">
        <v>55</v>
      </c>
      <c r="E159" s="6">
        <v>22164</v>
      </c>
      <c r="G159" s="6" t="s">
        <v>1480</v>
      </c>
      <c r="H159" s="6">
        <v>3</v>
      </c>
      <c r="I159" s="6">
        <v>0</v>
      </c>
      <c r="J159" s="6">
        <v>3</v>
      </c>
    </row>
    <row r="160" spans="1:10" x14ac:dyDescent="0.3">
      <c r="A160" s="6" t="str">
        <f>G160&amp;"_"&amp;COUNTIF($G$2:G160,G160)</f>
        <v>Skol Gwenrann_1</v>
      </c>
      <c r="B160" s="6" t="s">
        <v>1052</v>
      </c>
      <c r="C160" s="6">
        <v>7</v>
      </c>
      <c r="D160" s="6" t="s">
        <v>447</v>
      </c>
      <c r="E160" s="6">
        <v>44069</v>
      </c>
      <c r="G160" s="6" t="s">
        <v>1482</v>
      </c>
      <c r="H160" s="6">
        <v>7</v>
      </c>
      <c r="I160" s="6">
        <v>6</v>
      </c>
      <c r="J160" s="6">
        <v>13</v>
      </c>
    </row>
    <row r="161" spans="1:10" x14ac:dyDescent="0.3">
      <c r="A161" s="6" t="str">
        <f>G161&amp;"_"&amp;COUNTIF($G$2:G161,G161)</f>
        <v>Skol Gwenrann_2</v>
      </c>
      <c r="B161" s="6" t="s">
        <v>1052</v>
      </c>
      <c r="C161" s="6">
        <v>7</v>
      </c>
      <c r="D161" s="6" t="s">
        <v>448</v>
      </c>
      <c r="E161" s="6">
        <v>44183</v>
      </c>
      <c r="G161" s="6" t="s">
        <v>1482</v>
      </c>
      <c r="H161" s="6">
        <v>1</v>
      </c>
      <c r="I161" s="6">
        <v>2</v>
      </c>
      <c r="J161" s="6">
        <v>3</v>
      </c>
    </row>
    <row r="162" spans="1:10" x14ac:dyDescent="0.3">
      <c r="A162" s="6" t="str">
        <f>G162&amp;"_"&amp;COUNTIF($G$2:G162,G162)</f>
        <v>Skol Gwenrann_3</v>
      </c>
      <c r="B162" s="6" t="s">
        <v>1052</v>
      </c>
      <c r="C162" s="6">
        <v>7</v>
      </c>
      <c r="D162" s="6" t="s">
        <v>449</v>
      </c>
      <c r="E162" s="6">
        <v>44072</v>
      </c>
      <c r="G162" s="6" t="s">
        <v>1482</v>
      </c>
      <c r="H162" s="6">
        <v>3</v>
      </c>
      <c r="I162" s="6">
        <v>1</v>
      </c>
      <c r="J162" s="6">
        <v>4</v>
      </c>
    </row>
    <row r="163" spans="1:10" x14ac:dyDescent="0.3">
      <c r="A163" s="6" t="str">
        <f>G163&amp;"_"&amp;COUNTIF($G$2:G163,G163)</f>
        <v>Skol Gwenrann_4</v>
      </c>
      <c r="B163" s="6" t="s">
        <v>1052</v>
      </c>
      <c r="C163" s="6">
        <v>7</v>
      </c>
      <c r="D163" s="6" t="s">
        <v>450</v>
      </c>
      <c r="E163" s="6">
        <v>44049</v>
      </c>
      <c r="G163" s="6" t="s">
        <v>1482</v>
      </c>
      <c r="H163" s="6">
        <v>0</v>
      </c>
      <c r="I163" s="6">
        <v>1</v>
      </c>
      <c r="J163" s="6">
        <v>1</v>
      </c>
    </row>
    <row r="164" spans="1:10" x14ac:dyDescent="0.3">
      <c r="A164" s="6" t="str">
        <f>G164&amp;"_"&amp;COUNTIF($G$2:G164,G164)</f>
        <v>Skol Gwenrann_5</v>
      </c>
      <c r="B164" s="6" t="s">
        <v>1052</v>
      </c>
      <c r="C164" s="6">
        <v>7</v>
      </c>
      <c r="D164" s="6" t="s">
        <v>451</v>
      </c>
      <c r="E164" s="6">
        <v>44175</v>
      </c>
      <c r="G164" s="6" t="s">
        <v>1482</v>
      </c>
      <c r="H164" s="6">
        <v>3</v>
      </c>
      <c r="I164" s="6">
        <v>3</v>
      </c>
      <c r="J164" s="6">
        <v>6</v>
      </c>
    </row>
    <row r="165" spans="1:10" x14ac:dyDescent="0.3">
      <c r="A165" s="6" t="str">
        <f>G165&amp;"_"&amp;COUNTIF($G$2:G165,G165)</f>
        <v>Skol Gwipedel_1</v>
      </c>
      <c r="B165" s="6" t="s">
        <v>26</v>
      </c>
      <c r="C165" s="6">
        <v>2</v>
      </c>
      <c r="D165" s="6" t="s">
        <v>326</v>
      </c>
      <c r="E165" s="6">
        <v>35128</v>
      </c>
      <c r="G165" s="6" t="s">
        <v>1484</v>
      </c>
      <c r="H165" s="6">
        <v>6</v>
      </c>
      <c r="I165" s="6">
        <v>2</v>
      </c>
      <c r="J165" s="6">
        <v>8</v>
      </c>
    </row>
    <row r="166" spans="1:10" x14ac:dyDescent="0.3">
      <c r="A166" s="6" t="str">
        <f>G166&amp;"_"&amp;COUNTIF($G$2:G166,G166)</f>
        <v>Skol Gwipedel_2</v>
      </c>
      <c r="B166" s="6" t="s">
        <v>26</v>
      </c>
      <c r="C166" s="6">
        <v>3</v>
      </c>
      <c r="D166" s="6" t="s">
        <v>332</v>
      </c>
      <c r="E166" s="6">
        <v>35050</v>
      </c>
      <c r="G166" s="6" t="s">
        <v>1484</v>
      </c>
      <c r="H166" s="6">
        <v>1</v>
      </c>
      <c r="I166" s="6">
        <v>0</v>
      </c>
      <c r="J166" s="6">
        <v>1</v>
      </c>
    </row>
    <row r="167" spans="1:10" x14ac:dyDescent="0.3">
      <c r="A167" s="6" t="str">
        <f>G167&amp;"_"&amp;COUNTIF($G$2:G167,G167)</f>
        <v>Skol Gwipedel_3</v>
      </c>
      <c r="B167" s="6" t="s">
        <v>26</v>
      </c>
      <c r="C167" s="6">
        <v>3</v>
      </c>
      <c r="D167" s="6" t="s">
        <v>333</v>
      </c>
      <c r="E167" s="6">
        <v>35056</v>
      </c>
      <c r="G167" s="6" t="s">
        <v>1484</v>
      </c>
      <c r="H167" s="6">
        <v>1</v>
      </c>
      <c r="I167" s="6">
        <v>1</v>
      </c>
      <c r="J167" s="6">
        <v>2</v>
      </c>
    </row>
    <row r="168" spans="1:10" x14ac:dyDescent="0.3">
      <c r="A168" s="6" t="str">
        <f>G168&amp;"_"&amp;COUNTIF($G$2:G168,G168)</f>
        <v>Skol Gwipedel_4</v>
      </c>
      <c r="B168" s="6" t="s">
        <v>26</v>
      </c>
      <c r="C168" s="6">
        <v>2</v>
      </c>
      <c r="D168" s="6" t="s">
        <v>334</v>
      </c>
      <c r="E168" s="6">
        <v>35233</v>
      </c>
      <c r="G168" s="6" t="s">
        <v>1484</v>
      </c>
      <c r="H168" s="6">
        <v>0</v>
      </c>
      <c r="I168" s="6">
        <v>2</v>
      </c>
      <c r="J168" s="6">
        <v>2</v>
      </c>
    </row>
    <row r="169" spans="1:10" x14ac:dyDescent="0.3">
      <c r="A169" s="6" t="str">
        <f>G169&amp;"_"&amp;COUNTIF($G$2:G169,G169)</f>
        <v>Skol Gwipedel_5</v>
      </c>
      <c r="B169" s="6" t="s">
        <v>26</v>
      </c>
      <c r="C169" s="6">
        <v>3</v>
      </c>
      <c r="D169" s="6" t="s">
        <v>335</v>
      </c>
      <c r="E169" s="6">
        <v>35265</v>
      </c>
      <c r="G169" s="6" t="s">
        <v>1484</v>
      </c>
      <c r="H169" s="6">
        <v>2</v>
      </c>
      <c r="I169" s="6">
        <v>0</v>
      </c>
      <c r="J169" s="6">
        <v>2</v>
      </c>
    </row>
    <row r="170" spans="1:10" x14ac:dyDescent="0.3">
      <c r="A170" s="6" t="str">
        <f>G170&amp;"_"&amp;COUNTIF($G$2:G170,G170)</f>
        <v>Skol Gwipedel_6</v>
      </c>
      <c r="B170" s="6" t="s">
        <v>26</v>
      </c>
      <c r="C170" s="6">
        <v>6</v>
      </c>
      <c r="D170" s="6" t="s">
        <v>336</v>
      </c>
      <c r="E170" s="6">
        <v>35296</v>
      </c>
      <c r="G170" s="6" t="s">
        <v>1484</v>
      </c>
      <c r="H170" s="6">
        <v>0</v>
      </c>
      <c r="I170" s="6">
        <v>2</v>
      </c>
      <c r="J170" s="6">
        <v>2</v>
      </c>
    </row>
    <row r="171" spans="1:10" x14ac:dyDescent="0.3">
      <c r="A171" s="6" t="str">
        <f>G171&amp;"_"&amp;COUNTIF($G$2:G171,G171)</f>
        <v>Skol Gwipedel_7</v>
      </c>
      <c r="B171" s="6" t="s">
        <v>26</v>
      </c>
      <c r="C171" s="6">
        <v>2</v>
      </c>
      <c r="D171" s="6" t="s">
        <v>337</v>
      </c>
      <c r="E171" s="6">
        <v>35094</v>
      </c>
      <c r="G171" s="6" t="s">
        <v>1484</v>
      </c>
      <c r="H171" s="6">
        <v>1</v>
      </c>
      <c r="I171" s="6">
        <v>0</v>
      </c>
      <c r="J171" s="6">
        <v>1</v>
      </c>
    </row>
    <row r="172" spans="1:10" x14ac:dyDescent="0.3">
      <c r="A172" s="6" t="str">
        <f>G172&amp;"_"&amp;COUNTIF($G$2:G172,G172)</f>
        <v>Skol Gwipedel_8</v>
      </c>
      <c r="B172" s="6" t="s">
        <v>26</v>
      </c>
      <c r="C172" s="6">
        <v>2</v>
      </c>
      <c r="D172" s="6" t="s">
        <v>327</v>
      </c>
      <c r="E172" s="6">
        <v>35317</v>
      </c>
      <c r="G172" s="6" t="s">
        <v>1484</v>
      </c>
      <c r="H172" s="6">
        <v>0</v>
      </c>
      <c r="I172" s="6">
        <v>1</v>
      </c>
      <c r="J172" s="6">
        <v>1</v>
      </c>
    </row>
    <row r="173" spans="1:10" x14ac:dyDescent="0.3">
      <c r="A173" s="6" t="str">
        <f>G173&amp;"_"&amp;COUNTIF($G$2:G173,G173)</f>
        <v>Skol Gwipedel_9</v>
      </c>
      <c r="B173" s="6" t="s">
        <v>26</v>
      </c>
      <c r="C173" s="6">
        <v>6</v>
      </c>
      <c r="D173" s="6" t="s">
        <v>328</v>
      </c>
      <c r="E173" s="6">
        <v>35173</v>
      </c>
      <c r="G173" s="6" t="s">
        <v>1484</v>
      </c>
      <c r="H173" s="6">
        <v>0</v>
      </c>
      <c r="I173" s="6">
        <v>1</v>
      </c>
      <c r="J173" s="6">
        <v>1</v>
      </c>
    </row>
    <row r="174" spans="1:10" x14ac:dyDescent="0.3">
      <c r="A174" s="6" t="str">
        <f>G174&amp;"_"&amp;COUNTIF($G$2:G174,G174)</f>
        <v>Skol Gwipedel_10</v>
      </c>
      <c r="B174" s="6" t="s">
        <v>26</v>
      </c>
      <c r="C174" s="6">
        <v>3</v>
      </c>
      <c r="D174" s="6" t="s">
        <v>329</v>
      </c>
      <c r="E174" s="6">
        <v>35120</v>
      </c>
      <c r="G174" s="6" t="s">
        <v>1484</v>
      </c>
      <c r="H174" s="6">
        <v>1</v>
      </c>
      <c r="I174" s="6">
        <v>1</v>
      </c>
      <c r="J174" s="6">
        <v>2</v>
      </c>
    </row>
    <row r="175" spans="1:10" x14ac:dyDescent="0.3">
      <c r="A175" s="6" t="str">
        <f>G175&amp;"_"&amp;COUNTIF($G$2:G175,G175)</f>
        <v>Skol Gwipedel_11</v>
      </c>
      <c r="B175" s="6" t="s">
        <v>26</v>
      </c>
      <c r="C175" s="6">
        <v>3</v>
      </c>
      <c r="D175" s="6" t="s">
        <v>330</v>
      </c>
      <c r="E175" s="6">
        <v>35085</v>
      </c>
      <c r="G175" s="6" t="s">
        <v>1484</v>
      </c>
      <c r="H175" s="6">
        <v>2</v>
      </c>
      <c r="I175" s="6">
        <v>0</v>
      </c>
      <c r="J175" s="6">
        <v>2</v>
      </c>
    </row>
    <row r="176" spans="1:10" x14ac:dyDescent="0.3">
      <c r="A176" s="6" t="str">
        <f>G176&amp;"_"&amp;COUNTIF($G$2:G176,G176)</f>
        <v>Skol Gwipedel_12</v>
      </c>
      <c r="B176" s="6" t="s">
        <v>26</v>
      </c>
      <c r="C176" s="6">
        <v>6</v>
      </c>
      <c r="D176" s="6" t="s">
        <v>331</v>
      </c>
      <c r="E176" s="6">
        <v>35195</v>
      </c>
      <c r="G176" s="6" t="s">
        <v>1484</v>
      </c>
      <c r="H176" s="6">
        <v>1</v>
      </c>
      <c r="I176" s="6">
        <v>1</v>
      </c>
      <c r="J176" s="6">
        <v>2</v>
      </c>
    </row>
    <row r="177" spans="1:10" x14ac:dyDescent="0.3">
      <c r="A177" s="6" t="str">
        <f>G177&amp;"_"&amp;COUNTIF($G$2:G177,G177)</f>
        <v>Skol Gwitalmeze_1</v>
      </c>
      <c r="B177" s="6" t="s">
        <v>218</v>
      </c>
      <c r="C177" s="6">
        <v>3</v>
      </c>
      <c r="D177" s="6" t="s">
        <v>176</v>
      </c>
      <c r="E177" s="6">
        <v>29178</v>
      </c>
      <c r="G177" s="6" t="s">
        <v>1486</v>
      </c>
      <c r="H177" s="6">
        <v>11</v>
      </c>
      <c r="I177" s="6">
        <v>14</v>
      </c>
      <c r="J177" s="6">
        <v>25</v>
      </c>
    </row>
    <row r="178" spans="1:10" x14ac:dyDescent="0.3">
      <c r="A178" s="6" t="str">
        <f>G178&amp;"_"&amp;COUNTIF($G$2:G178,G178)</f>
        <v>Skol Gwitalmeze_2</v>
      </c>
      <c r="B178" s="6" t="s">
        <v>218</v>
      </c>
      <c r="C178" s="6">
        <v>3</v>
      </c>
      <c r="D178" s="6" t="s">
        <v>184</v>
      </c>
      <c r="E178" s="6">
        <v>29035</v>
      </c>
      <c r="G178" s="6" t="s">
        <v>1486</v>
      </c>
      <c r="H178" s="6">
        <v>1</v>
      </c>
      <c r="I178" s="6">
        <v>1</v>
      </c>
      <c r="J178" s="6">
        <v>2</v>
      </c>
    </row>
    <row r="179" spans="1:10" x14ac:dyDescent="0.3">
      <c r="A179" s="6" t="str">
        <f>G179&amp;"_"&amp;COUNTIF($G$2:G179,G179)</f>
        <v>Skol Gwitalmeze_3</v>
      </c>
      <c r="B179" s="6" t="s">
        <v>218</v>
      </c>
      <c r="C179" s="6">
        <v>3</v>
      </c>
      <c r="D179" s="6" t="s">
        <v>185</v>
      </c>
      <c r="E179" s="6">
        <v>29196</v>
      </c>
      <c r="G179" s="6" t="s">
        <v>1486</v>
      </c>
      <c r="H179" s="6">
        <v>1</v>
      </c>
      <c r="I179" s="6">
        <v>1</v>
      </c>
      <c r="J179" s="6">
        <v>2</v>
      </c>
    </row>
    <row r="180" spans="1:10" x14ac:dyDescent="0.3">
      <c r="A180" s="6" t="str">
        <f>G180&amp;"_"&amp;COUNTIF($G$2:G180,G180)</f>
        <v>Skol Gwitalmeze_4</v>
      </c>
      <c r="B180" s="6" t="s">
        <v>218</v>
      </c>
      <c r="C180" s="6">
        <v>3</v>
      </c>
      <c r="D180" s="6" t="s">
        <v>177</v>
      </c>
      <c r="E180" s="6">
        <v>29257</v>
      </c>
      <c r="G180" s="6" t="s">
        <v>1486</v>
      </c>
      <c r="H180" s="6">
        <v>1</v>
      </c>
      <c r="I180" s="6">
        <v>8</v>
      </c>
      <c r="J180" s="6">
        <v>9</v>
      </c>
    </row>
    <row r="181" spans="1:10" x14ac:dyDescent="0.3">
      <c r="A181" s="6" t="str">
        <f>G181&amp;"_"&amp;COUNTIF($G$2:G181,G181)</f>
        <v>Skol Gwitalmeze_5</v>
      </c>
      <c r="B181" s="6" t="s">
        <v>218</v>
      </c>
      <c r="C181" s="6">
        <v>5</v>
      </c>
      <c r="D181" s="6" t="s">
        <v>178</v>
      </c>
      <c r="E181" s="6">
        <v>29117</v>
      </c>
      <c r="F181" s="6">
        <v>1</v>
      </c>
      <c r="G181" s="6" t="s">
        <v>1486</v>
      </c>
      <c r="H181" s="6">
        <v>0</v>
      </c>
      <c r="I181" s="6">
        <v>1</v>
      </c>
      <c r="J181" s="6">
        <v>1</v>
      </c>
    </row>
    <row r="182" spans="1:10" x14ac:dyDescent="0.3">
      <c r="A182" s="6" t="str">
        <f>G182&amp;"_"&amp;COUNTIF($G$2:G182,G182)</f>
        <v>Skol Gwitalmeze_6</v>
      </c>
      <c r="B182" s="6" t="s">
        <v>218</v>
      </c>
      <c r="C182" s="6">
        <v>3</v>
      </c>
      <c r="D182" s="6" t="s">
        <v>179</v>
      </c>
      <c r="E182" s="6">
        <v>29208</v>
      </c>
      <c r="G182" s="6" t="s">
        <v>1486</v>
      </c>
      <c r="H182" s="6">
        <v>3</v>
      </c>
      <c r="I182" s="6">
        <v>0</v>
      </c>
      <c r="J182" s="6">
        <v>3</v>
      </c>
    </row>
    <row r="183" spans="1:10" x14ac:dyDescent="0.3">
      <c r="A183" s="6" t="str">
        <f>G183&amp;"_"&amp;COUNTIF($G$2:G183,G183)</f>
        <v>Skol Gwitalmeze_7</v>
      </c>
      <c r="B183" s="6" t="s">
        <v>218</v>
      </c>
      <c r="C183" s="6">
        <v>3</v>
      </c>
      <c r="D183" s="6" t="s">
        <v>180</v>
      </c>
      <c r="E183" s="6">
        <v>29017</v>
      </c>
      <c r="G183" s="6" t="s">
        <v>1486</v>
      </c>
      <c r="H183" s="6">
        <v>0</v>
      </c>
      <c r="I183" s="6">
        <v>1</v>
      </c>
      <c r="J183" s="6">
        <v>1</v>
      </c>
    </row>
    <row r="184" spans="1:10" x14ac:dyDescent="0.3">
      <c r="A184" s="6" t="str">
        <f>G184&amp;"_"&amp;COUNTIF($G$2:G184,G184)</f>
        <v>Skol Gwitalmeze_8</v>
      </c>
      <c r="B184" s="6" t="s">
        <v>218</v>
      </c>
      <c r="C184" s="6">
        <v>3</v>
      </c>
      <c r="D184" s="6" t="s">
        <v>181</v>
      </c>
      <c r="E184" s="6">
        <v>29221</v>
      </c>
      <c r="G184" s="6" t="s">
        <v>1486</v>
      </c>
      <c r="H184" s="6">
        <v>1</v>
      </c>
      <c r="I184" s="6">
        <v>2</v>
      </c>
      <c r="J184" s="6">
        <v>3</v>
      </c>
    </row>
    <row r="185" spans="1:10" x14ac:dyDescent="0.3">
      <c r="A185" s="6" t="str">
        <f>G185&amp;"_"&amp;COUNTIF($G$2:G185,G185)</f>
        <v>Skol Gwitalmeze_9</v>
      </c>
      <c r="B185" s="6" t="s">
        <v>218</v>
      </c>
      <c r="C185" s="6">
        <v>3</v>
      </c>
      <c r="D185" s="6" t="s">
        <v>182</v>
      </c>
      <c r="E185" s="6">
        <v>29112</v>
      </c>
      <c r="G185" s="6" t="s">
        <v>1486</v>
      </c>
      <c r="H185" s="6">
        <v>4</v>
      </c>
      <c r="I185" s="6">
        <v>1</v>
      </c>
      <c r="J185" s="6">
        <v>5</v>
      </c>
    </row>
    <row r="186" spans="1:10" x14ac:dyDescent="0.3">
      <c r="A186" s="6" t="str">
        <f>G186&amp;"_"&amp;COUNTIF($G$2:G186,G186)</f>
        <v>Skol Gwitalmeze_10</v>
      </c>
      <c r="B186" s="6" t="s">
        <v>218</v>
      </c>
      <c r="C186" s="6">
        <v>2</v>
      </c>
      <c r="D186" s="6" t="s">
        <v>183</v>
      </c>
      <c r="E186" s="6">
        <v>29011</v>
      </c>
      <c r="G186" s="6" t="s">
        <v>1486</v>
      </c>
      <c r="H186" s="6">
        <v>1</v>
      </c>
      <c r="I186" s="6">
        <v>0</v>
      </c>
      <c r="J186" s="6">
        <v>1</v>
      </c>
    </row>
    <row r="187" spans="1:10" x14ac:dyDescent="0.3">
      <c r="A187" s="6" t="str">
        <f>G187&amp;"_"&amp;COUNTIF($G$2:G187,G187)</f>
        <v>Skol Karaez_1</v>
      </c>
      <c r="B187" s="6" t="s">
        <v>218</v>
      </c>
      <c r="C187" s="6">
        <v>6</v>
      </c>
      <c r="D187" s="6" t="s">
        <v>154</v>
      </c>
      <c r="E187" s="6">
        <v>29024</v>
      </c>
      <c r="G187" s="6" t="s">
        <v>1488</v>
      </c>
      <c r="H187" s="6">
        <v>9</v>
      </c>
      <c r="I187" s="6">
        <v>15.5</v>
      </c>
      <c r="J187" s="6">
        <v>24.5</v>
      </c>
    </row>
    <row r="188" spans="1:10" x14ac:dyDescent="0.3">
      <c r="A188" s="6" t="str">
        <f>G188&amp;"_"&amp;COUNTIF($G$2:G188,G188)</f>
        <v>Skol Karaez_2</v>
      </c>
      <c r="B188" s="6" t="s">
        <v>457</v>
      </c>
      <c r="C188" s="6">
        <v>4</v>
      </c>
      <c r="D188" s="6" t="s">
        <v>171</v>
      </c>
      <c r="E188" s="6">
        <v>22351</v>
      </c>
      <c r="G188" s="6" t="s">
        <v>1488</v>
      </c>
      <c r="H188" s="6">
        <v>1</v>
      </c>
      <c r="I188" s="6">
        <v>0</v>
      </c>
      <c r="J188" s="6">
        <v>1</v>
      </c>
    </row>
    <row r="189" spans="1:10" x14ac:dyDescent="0.3">
      <c r="A189" s="6" t="str">
        <f>G189&amp;"_"&amp;COUNTIF($G$2:G189,G189)</f>
        <v>Skol Karaez_3</v>
      </c>
      <c r="B189" s="6" t="s">
        <v>218</v>
      </c>
      <c r="C189" s="6">
        <v>8</v>
      </c>
      <c r="D189" s="6" t="s">
        <v>172</v>
      </c>
      <c r="E189" s="6">
        <v>29293</v>
      </c>
      <c r="F189" s="6">
        <v>1</v>
      </c>
      <c r="G189" s="6" t="s">
        <v>1488</v>
      </c>
      <c r="H189" s="6">
        <v>0</v>
      </c>
      <c r="I189" s="6">
        <v>0.5</v>
      </c>
      <c r="J189" s="6">
        <v>0.5</v>
      </c>
    </row>
    <row r="190" spans="1:10" x14ac:dyDescent="0.3">
      <c r="A190" s="6" t="str">
        <f>G190&amp;"_"&amp;COUNTIF($G$2:G190,G190)</f>
        <v>Skol Karaez_4</v>
      </c>
      <c r="B190" s="6" t="s">
        <v>218</v>
      </c>
      <c r="C190" s="6">
        <v>6</v>
      </c>
      <c r="D190" s="6" t="s">
        <v>155</v>
      </c>
      <c r="E190" s="6">
        <v>29007</v>
      </c>
      <c r="G190" s="6" t="s">
        <v>1488</v>
      </c>
      <c r="H190" s="6">
        <v>1</v>
      </c>
      <c r="I190" s="6">
        <v>2</v>
      </c>
      <c r="J190" s="6">
        <v>3</v>
      </c>
    </row>
    <row r="191" spans="1:10" x14ac:dyDescent="0.3">
      <c r="A191" s="6" t="str">
        <f>G191&amp;"_"&amp;COUNTIF($G$2:G191,G191)</f>
        <v>Skol Karaez_5</v>
      </c>
      <c r="B191" s="6" t="s">
        <v>457</v>
      </c>
      <c r="C191" s="6">
        <v>4</v>
      </c>
      <c r="D191" s="6" t="s">
        <v>173</v>
      </c>
      <c r="E191" s="6">
        <v>22061</v>
      </c>
      <c r="F191" s="6">
        <v>1</v>
      </c>
      <c r="G191" s="6" t="s">
        <v>1488</v>
      </c>
      <c r="H191" s="6">
        <v>1</v>
      </c>
      <c r="I191" s="6">
        <v>3.5</v>
      </c>
      <c r="J191" s="6">
        <v>4.5</v>
      </c>
    </row>
    <row r="192" spans="1:10" x14ac:dyDescent="0.3">
      <c r="A192" s="6" t="str">
        <f>G192&amp;"_"&amp;COUNTIF($G$2:G192,G192)</f>
        <v>Skol Karaez_6</v>
      </c>
      <c r="B192" s="6" t="s">
        <v>371</v>
      </c>
      <c r="C192" s="6">
        <v>6</v>
      </c>
      <c r="D192" s="6" t="s">
        <v>174</v>
      </c>
      <c r="E192" s="6">
        <v>56066</v>
      </c>
      <c r="F192" s="6">
        <v>1</v>
      </c>
      <c r="G192" s="6" t="s">
        <v>1488</v>
      </c>
      <c r="H192" s="6">
        <v>1</v>
      </c>
      <c r="I192" s="6">
        <v>6.5</v>
      </c>
      <c r="J192" s="6">
        <v>7.5</v>
      </c>
    </row>
    <row r="193" spans="1:10" x14ac:dyDescent="0.3">
      <c r="A193" s="6" t="str">
        <f>G193&amp;"_"&amp;COUNTIF($G$2:G193,G193)</f>
        <v>Skol Karaez_7</v>
      </c>
      <c r="B193" s="6" t="s">
        <v>218</v>
      </c>
      <c r="C193" s="6">
        <v>6</v>
      </c>
      <c r="D193" s="6" t="s">
        <v>175</v>
      </c>
      <c r="E193" s="6">
        <v>29227</v>
      </c>
      <c r="F193" s="6">
        <v>1</v>
      </c>
      <c r="G193" s="6" t="s">
        <v>1488</v>
      </c>
      <c r="H193" s="6">
        <v>1</v>
      </c>
      <c r="I193" s="6">
        <v>4</v>
      </c>
      <c r="J193" s="6">
        <v>5</v>
      </c>
    </row>
    <row r="194" spans="1:10" x14ac:dyDescent="0.3">
      <c r="A194" s="6" t="str">
        <f>G194&amp;"_"&amp;COUNTIF($G$2:G194,G194)</f>
        <v>Skol Karaez_8</v>
      </c>
      <c r="B194" s="6" t="s">
        <v>218</v>
      </c>
      <c r="C194" s="6">
        <v>3</v>
      </c>
      <c r="D194" s="6" t="s">
        <v>150</v>
      </c>
      <c r="E194" s="6">
        <v>29160</v>
      </c>
      <c r="F194" s="6">
        <v>1</v>
      </c>
      <c r="G194" s="6" t="s">
        <v>1488</v>
      </c>
      <c r="H194" s="6">
        <v>0</v>
      </c>
      <c r="I194" s="6">
        <v>0.5</v>
      </c>
      <c r="J194" s="6">
        <v>0.5</v>
      </c>
    </row>
    <row r="195" spans="1:10" x14ac:dyDescent="0.3">
      <c r="A195" s="6" t="str">
        <f>G195&amp;"_"&amp;COUNTIF($G$2:G195,G195)</f>
        <v>Skol Karaez_9</v>
      </c>
      <c r="B195" s="6" t="s">
        <v>218</v>
      </c>
      <c r="C195" s="6">
        <v>6</v>
      </c>
      <c r="D195" s="6" t="s">
        <v>156</v>
      </c>
      <c r="E195" s="6">
        <v>29018</v>
      </c>
      <c r="G195" s="6" t="s">
        <v>1488</v>
      </c>
      <c r="H195" s="6">
        <v>0</v>
      </c>
      <c r="I195" s="6">
        <v>0.5</v>
      </c>
      <c r="J195" s="6">
        <v>0.5</v>
      </c>
    </row>
    <row r="196" spans="1:10" x14ac:dyDescent="0.3">
      <c r="A196" s="6" t="str">
        <f>G196&amp;"_"&amp;COUNTIF($G$2:G196,G196)</f>
        <v>Skol Karaez_10</v>
      </c>
      <c r="B196" s="6" t="s">
        <v>457</v>
      </c>
      <c r="C196" s="6">
        <v>4</v>
      </c>
      <c r="D196" s="6" t="s">
        <v>157</v>
      </c>
      <c r="E196" s="6">
        <v>22031</v>
      </c>
      <c r="G196" s="6" t="s">
        <v>1488</v>
      </c>
      <c r="H196" s="6">
        <v>1</v>
      </c>
      <c r="I196" s="6">
        <v>1</v>
      </c>
      <c r="J196" s="6">
        <v>2</v>
      </c>
    </row>
    <row r="197" spans="1:10" x14ac:dyDescent="0.3">
      <c r="A197" s="6" t="str">
        <f>G197&amp;"_"&amp;COUNTIF($G$2:G197,G197)</f>
        <v>Skol Karaez_11</v>
      </c>
      <c r="B197" s="6" t="s">
        <v>218</v>
      </c>
      <c r="C197" s="6">
        <v>5</v>
      </c>
      <c r="D197" s="6" t="s">
        <v>158</v>
      </c>
      <c r="E197" s="6">
        <v>29091</v>
      </c>
      <c r="G197" s="6" t="s">
        <v>1488</v>
      </c>
      <c r="H197" s="6">
        <v>0</v>
      </c>
      <c r="I197" s="6">
        <v>0.5</v>
      </c>
      <c r="J197" s="6">
        <v>0.5</v>
      </c>
    </row>
    <row r="198" spans="1:10" x14ac:dyDescent="0.3">
      <c r="A198" s="6" t="str">
        <f>G198&amp;"_"&amp;COUNTIF($G$2:G198,G198)</f>
        <v>Skol Karaez_12</v>
      </c>
      <c r="B198" s="6" t="s">
        <v>457</v>
      </c>
      <c r="C198" s="6">
        <v>4</v>
      </c>
      <c r="D198" s="6" t="s">
        <v>163</v>
      </c>
      <c r="E198" s="6">
        <v>22163</v>
      </c>
      <c r="G198" s="6" t="s">
        <v>1488</v>
      </c>
      <c r="H198" s="6">
        <v>0</v>
      </c>
      <c r="I198" s="6">
        <v>1</v>
      </c>
      <c r="J198" s="6">
        <v>1</v>
      </c>
    </row>
    <row r="199" spans="1:10" x14ac:dyDescent="0.3">
      <c r="A199" s="6" t="str">
        <f>G199&amp;"_"&amp;COUNTIF($G$2:G199,G199)</f>
        <v>Skol Karaez_13</v>
      </c>
      <c r="B199" s="6" t="s">
        <v>218</v>
      </c>
      <c r="C199" s="6">
        <v>6</v>
      </c>
      <c r="D199" s="6" t="s">
        <v>159</v>
      </c>
      <c r="E199" s="6">
        <v>29054</v>
      </c>
      <c r="G199" s="6" t="s">
        <v>1488</v>
      </c>
      <c r="H199" s="6">
        <v>0</v>
      </c>
      <c r="I199" s="6">
        <v>1</v>
      </c>
      <c r="J199" s="6">
        <v>1</v>
      </c>
    </row>
    <row r="200" spans="1:10" x14ac:dyDescent="0.3">
      <c r="A200" s="6" t="str">
        <f>G200&amp;"_"&amp;COUNTIF($G$2:G200,G200)</f>
        <v>Skol Karaez_14</v>
      </c>
      <c r="B200" s="6" t="s">
        <v>218</v>
      </c>
      <c r="C200" s="6">
        <v>6</v>
      </c>
      <c r="D200" s="6" t="s">
        <v>160</v>
      </c>
      <c r="E200" s="6">
        <v>29102</v>
      </c>
      <c r="G200" s="6" t="s">
        <v>1488</v>
      </c>
      <c r="H200" s="6">
        <v>2</v>
      </c>
      <c r="I200" s="6">
        <v>1</v>
      </c>
      <c r="J200" s="6">
        <v>3</v>
      </c>
    </row>
    <row r="201" spans="1:10" x14ac:dyDescent="0.3">
      <c r="A201" s="6" t="str">
        <f>G201&amp;"_"&amp;COUNTIF($G$2:G201,G201)</f>
        <v>Skol Karaez_15</v>
      </c>
      <c r="B201" s="6" t="s">
        <v>457</v>
      </c>
      <c r="C201" s="6">
        <v>4</v>
      </c>
      <c r="D201" s="6" t="s">
        <v>161</v>
      </c>
      <c r="E201" s="6">
        <v>22157</v>
      </c>
      <c r="G201" s="6" t="s">
        <v>1488</v>
      </c>
      <c r="H201" s="6">
        <v>0</v>
      </c>
      <c r="I201" s="6">
        <v>1</v>
      </c>
      <c r="J201" s="6">
        <v>1</v>
      </c>
    </row>
    <row r="202" spans="1:10" x14ac:dyDescent="0.3">
      <c r="A202" s="6" t="str">
        <f>G202&amp;"_"&amp;COUNTIF($G$2:G202,G202)</f>
        <v>Skol Karaez_16</v>
      </c>
      <c r="B202" s="6" t="s">
        <v>218</v>
      </c>
      <c r="C202" s="6">
        <v>6</v>
      </c>
      <c r="D202" s="6" t="s">
        <v>162</v>
      </c>
      <c r="E202" s="6">
        <v>29152</v>
      </c>
      <c r="G202" s="6" t="s">
        <v>1488</v>
      </c>
      <c r="H202" s="6">
        <v>0</v>
      </c>
      <c r="I202" s="6">
        <v>1.5</v>
      </c>
      <c r="J202" s="6">
        <v>1.5</v>
      </c>
    </row>
    <row r="203" spans="1:10" x14ac:dyDescent="0.3">
      <c r="A203" s="6" t="str">
        <f>G203&amp;"_"&amp;COUNTIF($G$2:G203,G203)</f>
        <v>Skol Karaez_17</v>
      </c>
      <c r="B203" s="6" t="s">
        <v>457</v>
      </c>
      <c r="C203" s="6">
        <v>4</v>
      </c>
      <c r="D203" s="6" t="s">
        <v>164</v>
      </c>
      <c r="E203" s="6">
        <v>22202</v>
      </c>
      <c r="G203" s="6" t="s">
        <v>1488</v>
      </c>
      <c r="H203" s="6">
        <v>1</v>
      </c>
      <c r="I203" s="6">
        <v>5</v>
      </c>
      <c r="J203" s="6">
        <v>6</v>
      </c>
    </row>
    <row r="204" spans="1:10" x14ac:dyDescent="0.3">
      <c r="A204" s="6" t="str">
        <f>G204&amp;"_"&amp;COUNTIF($G$2:G204,G204)</f>
        <v>Skol Karaez_18</v>
      </c>
      <c r="B204" s="6" t="s">
        <v>218</v>
      </c>
      <c r="C204" s="6">
        <v>6</v>
      </c>
      <c r="D204" s="6" t="s">
        <v>165</v>
      </c>
      <c r="E204" s="6">
        <v>29205</v>
      </c>
      <c r="G204" s="6" t="s">
        <v>1488</v>
      </c>
      <c r="H204" s="6">
        <v>0</v>
      </c>
      <c r="I204" s="6">
        <v>1.5</v>
      </c>
      <c r="J204" s="6">
        <v>1.5</v>
      </c>
    </row>
    <row r="205" spans="1:10" x14ac:dyDescent="0.3">
      <c r="A205" s="6" t="str">
        <f>G205&amp;"_"&amp;COUNTIF($G$2:G205,G205)</f>
        <v>Skol Karaez_19</v>
      </c>
      <c r="B205" s="6" t="s">
        <v>457</v>
      </c>
      <c r="C205" s="6">
        <v>4</v>
      </c>
      <c r="D205" s="6" t="s">
        <v>166</v>
      </c>
      <c r="E205" s="6">
        <v>22231</v>
      </c>
      <c r="G205" s="6" t="s">
        <v>1488</v>
      </c>
      <c r="H205" s="6">
        <v>1</v>
      </c>
      <c r="I205" s="6">
        <v>0</v>
      </c>
      <c r="J205" s="6">
        <v>1</v>
      </c>
    </row>
    <row r="206" spans="1:10" x14ac:dyDescent="0.3">
      <c r="A206" s="6" t="str">
        <f>G206&amp;"_"&amp;COUNTIF($G$2:G206,G206)</f>
        <v>Skol Karaez_20</v>
      </c>
      <c r="B206" s="6" t="s">
        <v>457</v>
      </c>
      <c r="C206" s="6">
        <v>4</v>
      </c>
      <c r="D206" s="6" t="s">
        <v>167</v>
      </c>
      <c r="E206" s="6">
        <v>22243</v>
      </c>
      <c r="G206" s="6" t="s">
        <v>1488</v>
      </c>
      <c r="H206" s="6">
        <v>1</v>
      </c>
      <c r="I206" s="6">
        <v>1</v>
      </c>
      <c r="J206" s="6">
        <v>2</v>
      </c>
    </row>
    <row r="207" spans="1:10" x14ac:dyDescent="0.3">
      <c r="A207" s="6" t="str">
        <f>G207&amp;"_"&amp;COUNTIF($G$2:G207,G207)</f>
        <v>Skol Karaez_21</v>
      </c>
      <c r="B207" s="6" t="s">
        <v>218</v>
      </c>
      <c r="C207" s="6">
        <v>6</v>
      </c>
      <c r="D207" s="6" t="s">
        <v>168</v>
      </c>
      <c r="E207" s="6">
        <v>29250</v>
      </c>
      <c r="G207" s="6" t="s">
        <v>1488</v>
      </c>
      <c r="H207" s="6">
        <v>1</v>
      </c>
      <c r="I207" s="6">
        <v>2.5</v>
      </c>
      <c r="J207" s="6">
        <v>3.5</v>
      </c>
    </row>
    <row r="208" spans="1:10" x14ac:dyDescent="0.3">
      <c r="A208" s="6" t="str">
        <f>G208&amp;"_"&amp;COUNTIF($G$2:G208,G208)</f>
        <v>Skol Karaez_22</v>
      </c>
      <c r="B208" s="6" t="s">
        <v>218</v>
      </c>
      <c r="C208" s="6">
        <v>6</v>
      </c>
      <c r="D208" s="6" t="s">
        <v>169</v>
      </c>
      <c r="E208" s="6">
        <v>29278</v>
      </c>
      <c r="G208" s="6" t="s">
        <v>1488</v>
      </c>
      <c r="H208" s="6">
        <v>0</v>
      </c>
      <c r="I208" s="6">
        <v>2</v>
      </c>
      <c r="J208" s="6">
        <v>2</v>
      </c>
    </row>
    <row r="209" spans="1:10" x14ac:dyDescent="0.3">
      <c r="A209" s="6" t="str">
        <f>G209&amp;"_"&amp;COUNTIF($G$2:G209,G209)</f>
        <v>Skol Karaez_23</v>
      </c>
      <c r="B209" s="6" t="s">
        <v>457</v>
      </c>
      <c r="C209" s="6">
        <v>4</v>
      </c>
      <c r="D209" s="6" t="s">
        <v>170</v>
      </c>
      <c r="E209" s="6">
        <v>22344</v>
      </c>
      <c r="G209" s="6" t="s">
        <v>1488</v>
      </c>
      <c r="H209" s="6">
        <v>1</v>
      </c>
      <c r="I209" s="6">
        <v>1</v>
      </c>
      <c r="J209" s="6">
        <v>2</v>
      </c>
    </row>
    <row r="210" spans="1:10" x14ac:dyDescent="0.3">
      <c r="A210" s="6" t="str">
        <f>G210&amp;"_"&amp;COUNTIF($G$2:G210,G210)</f>
        <v>Skol Kastellin_1</v>
      </c>
      <c r="B210" s="6" t="s">
        <v>218</v>
      </c>
      <c r="C210" s="6">
        <v>6</v>
      </c>
      <c r="D210" s="6" t="s">
        <v>186</v>
      </c>
      <c r="E210" s="6">
        <v>29026</v>
      </c>
      <c r="G210" s="6" t="s">
        <v>1489</v>
      </c>
      <c r="H210" s="6">
        <v>5</v>
      </c>
      <c r="I210" s="6">
        <v>4</v>
      </c>
      <c r="J210" s="6">
        <v>9</v>
      </c>
    </row>
    <row r="211" spans="1:10" x14ac:dyDescent="0.3">
      <c r="A211" s="6" t="str">
        <f>G211&amp;"_"&amp;COUNTIF($G$2:G211,G211)</f>
        <v>Skol Kastellin_2</v>
      </c>
      <c r="B211" s="6" t="s">
        <v>218</v>
      </c>
      <c r="C211" s="6">
        <v>6</v>
      </c>
      <c r="D211" s="6" t="s">
        <v>187</v>
      </c>
      <c r="E211" s="6">
        <v>29162</v>
      </c>
      <c r="F211" s="6">
        <v>1</v>
      </c>
      <c r="G211" s="6" t="s">
        <v>1489</v>
      </c>
      <c r="H211" s="6">
        <v>2</v>
      </c>
      <c r="I211" s="6">
        <v>2</v>
      </c>
      <c r="J211" s="6">
        <v>4</v>
      </c>
    </row>
    <row r="212" spans="1:10" x14ac:dyDescent="0.3">
      <c r="A212" s="6" t="str">
        <f>G212&amp;"_"&amp;COUNTIF($G$2:G212,G212)</f>
        <v>Skol Kastellin_3</v>
      </c>
      <c r="B212" s="6" t="s">
        <v>218</v>
      </c>
      <c r="C212" s="6">
        <v>6</v>
      </c>
      <c r="D212" s="6" t="s">
        <v>188</v>
      </c>
      <c r="E212" s="6">
        <v>29025</v>
      </c>
      <c r="G212" s="6" t="s">
        <v>1489</v>
      </c>
      <c r="H212" s="6">
        <v>1</v>
      </c>
      <c r="I212" s="6">
        <v>0</v>
      </c>
      <c r="J212" s="6">
        <v>1</v>
      </c>
    </row>
    <row r="213" spans="1:10" x14ac:dyDescent="0.3">
      <c r="A213" s="6" t="str">
        <f>G213&amp;"_"&amp;COUNTIF($G$2:G213,G213)</f>
        <v>Skol Kastellin_4</v>
      </c>
      <c r="B213" s="6" t="s">
        <v>218</v>
      </c>
      <c r="C213" s="6">
        <v>6</v>
      </c>
      <c r="D213" s="6" t="s">
        <v>189</v>
      </c>
      <c r="E213" s="6">
        <v>29243</v>
      </c>
      <c r="G213" s="6" t="s">
        <v>1489</v>
      </c>
      <c r="H213" s="6">
        <v>0</v>
      </c>
      <c r="I213" s="6">
        <v>1</v>
      </c>
      <c r="J213" s="6">
        <v>1</v>
      </c>
    </row>
    <row r="214" spans="1:10" x14ac:dyDescent="0.3">
      <c r="A214" s="6" t="str">
        <f>G214&amp;"_"&amp;COUNTIF($G$2:G214,G214)</f>
        <v>Skol Kastellin_5</v>
      </c>
      <c r="B214" s="6" t="s">
        <v>218</v>
      </c>
      <c r="C214" s="6">
        <v>6</v>
      </c>
      <c r="D214" s="6" t="s">
        <v>190</v>
      </c>
      <c r="E214" s="6">
        <v>29263</v>
      </c>
      <c r="G214" s="6" t="s">
        <v>1489</v>
      </c>
      <c r="H214" s="6">
        <v>1</v>
      </c>
      <c r="I214" s="6">
        <v>0</v>
      </c>
      <c r="J214" s="6">
        <v>1</v>
      </c>
    </row>
    <row r="215" spans="1:10" x14ac:dyDescent="0.3">
      <c r="A215" s="6" t="str">
        <f>G215&amp;"_"&amp;COUNTIF($G$2:G215,G215)</f>
        <v>Skol Kastellin_6</v>
      </c>
      <c r="B215" s="6" t="s">
        <v>218</v>
      </c>
      <c r="C215" s="6">
        <v>6</v>
      </c>
      <c r="D215" s="6" t="s">
        <v>124</v>
      </c>
      <c r="E215" s="6">
        <v>29302</v>
      </c>
      <c r="G215" s="6" t="s">
        <v>1489</v>
      </c>
      <c r="H215" s="6">
        <v>3</v>
      </c>
      <c r="I215" s="6">
        <v>3</v>
      </c>
      <c r="J215" s="6">
        <v>6</v>
      </c>
    </row>
    <row r="216" spans="1:10" x14ac:dyDescent="0.3">
      <c r="A216" s="6" t="str">
        <f>G216&amp;"_"&amp;COUNTIF($G$2:G216,G216)</f>
        <v>Skol Kastellin_7</v>
      </c>
      <c r="B216" s="6" t="s">
        <v>218</v>
      </c>
      <c r="C216" s="6">
        <v>6</v>
      </c>
      <c r="D216" s="6" t="s">
        <v>191</v>
      </c>
      <c r="E216" s="6">
        <v>29172</v>
      </c>
      <c r="G216" s="6" t="s">
        <v>1489</v>
      </c>
      <c r="H216" s="6">
        <v>2</v>
      </c>
      <c r="I216" s="6">
        <v>0</v>
      </c>
      <c r="J216" s="6">
        <v>2</v>
      </c>
    </row>
    <row r="217" spans="1:10" x14ac:dyDescent="0.3">
      <c r="A217" s="6" t="str">
        <f>G217&amp;"_"&amp;COUNTIF($G$2:G217,G217)</f>
        <v>Skol Kastell-Paol_1</v>
      </c>
      <c r="B217" s="6" t="s">
        <v>218</v>
      </c>
      <c r="C217" s="6">
        <v>4</v>
      </c>
      <c r="D217" s="6" t="s">
        <v>192</v>
      </c>
      <c r="E217" s="6">
        <v>29259</v>
      </c>
      <c r="G217" s="6" t="s">
        <v>1491</v>
      </c>
      <c r="H217" s="6">
        <v>5</v>
      </c>
      <c r="I217" s="6">
        <v>17</v>
      </c>
      <c r="J217" s="6">
        <v>22</v>
      </c>
    </row>
    <row r="218" spans="1:10" x14ac:dyDescent="0.3">
      <c r="A218" s="6" t="str">
        <f>G218&amp;"_"&amp;COUNTIF($G$2:G218,G218)</f>
        <v>Skol Kastell-Paol_2</v>
      </c>
      <c r="B218" s="6" t="s">
        <v>218</v>
      </c>
      <c r="C218" s="6">
        <v>4</v>
      </c>
      <c r="D218" s="6" t="s">
        <v>199</v>
      </c>
      <c r="E218" s="6">
        <v>29184</v>
      </c>
      <c r="G218" s="6" t="s">
        <v>1491</v>
      </c>
      <c r="H218" s="6">
        <v>4</v>
      </c>
      <c r="I218" s="6">
        <v>6</v>
      </c>
      <c r="J218" s="6">
        <v>10</v>
      </c>
    </row>
    <row r="219" spans="1:10" x14ac:dyDescent="0.3">
      <c r="A219" s="6" t="str">
        <f>G219&amp;"_"&amp;COUNTIF($G$2:G219,G219)</f>
        <v>Skol Kastell-Paol_3</v>
      </c>
      <c r="B219" s="6" t="s">
        <v>218</v>
      </c>
      <c r="C219" s="6">
        <v>5</v>
      </c>
      <c r="D219" s="6" t="s">
        <v>200</v>
      </c>
      <c r="E219" s="6">
        <v>29185</v>
      </c>
      <c r="F219" s="6">
        <v>1</v>
      </c>
      <c r="G219" s="6" t="s">
        <v>1491</v>
      </c>
      <c r="H219" s="6">
        <v>0</v>
      </c>
      <c r="I219" s="6">
        <v>1</v>
      </c>
      <c r="J219" s="6">
        <v>1</v>
      </c>
    </row>
    <row r="220" spans="1:10" x14ac:dyDescent="0.3">
      <c r="A220" s="6" t="str">
        <f>G220&amp;"_"&amp;COUNTIF($G$2:G220,G220)</f>
        <v>Skol Kastell-Paol_4</v>
      </c>
      <c r="B220" s="6" t="s">
        <v>218</v>
      </c>
      <c r="C220" s="6">
        <v>5</v>
      </c>
      <c r="D220" s="6" t="s">
        <v>201</v>
      </c>
      <c r="E220" s="6">
        <v>29206</v>
      </c>
      <c r="G220" s="6" t="s">
        <v>1491</v>
      </c>
      <c r="H220" s="6">
        <v>0</v>
      </c>
      <c r="I220" s="6">
        <v>2</v>
      </c>
      <c r="J220" s="6">
        <v>2</v>
      </c>
    </row>
    <row r="221" spans="1:10" x14ac:dyDescent="0.3">
      <c r="A221" s="6" t="str">
        <f>G221&amp;"_"&amp;COUNTIF($G$2:G221,G221)</f>
        <v>Skol Kastell-Paol_5</v>
      </c>
      <c r="B221" s="6" t="s">
        <v>218</v>
      </c>
      <c r="C221" s="6">
        <v>4</v>
      </c>
      <c r="D221" s="6" t="s">
        <v>202</v>
      </c>
      <c r="E221" s="6">
        <v>29239</v>
      </c>
      <c r="F221" s="6">
        <v>1</v>
      </c>
      <c r="G221" s="6" t="s">
        <v>1491</v>
      </c>
      <c r="H221" s="6">
        <v>2</v>
      </c>
      <c r="I221" s="6">
        <v>2</v>
      </c>
      <c r="J221" s="6">
        <v>4</v>
      </c>
    </row>
    <row r="222" spans="1:10" x14ac:dyDescent="0.3">
      <c r="A222" s="6" t="str">
        <f>G222&amp;"_"&amp;COUNTIF($G$2:G222,G222)</f>
        <v>Skol Kastell-Paol_6</v>
      </c>
      <c r="B222" s="6" t="s">
        <v>218</v>
      </c>
      <c r="C222" s="6">
        <v>4</v>
      </c>
      <c r="D222" s="6" t="s">
        <v>193</v>
      </c>
      <c r="E222" s="6">
        <v>29192</v>
      </c>
      <c r="G222" s="6" t="s">
        <v>1491</v>
      </c>
      <c r="H222" s="6">
        <v>4</v>
      </c>
      <c r="I222" s="6">
        <v>3</v>
      </c>
      <c r="J222" s="6">
        <v>7</v>
      </c>
    </row>
    <row r="223" spans="1:10" x14ac:dyDescent="0.3">
      <c r="A223" s="6" t="str">
        <f>G223&amp;"_"&amp;COUNTIF($G$2:G223,G223)</f>
        <v>Skol Kastell-Paol_7</v>
      </c>
      <c r="B223" s="6" t="s">
        <v>218</v>
      </c>
      <c r="C223" s="6">
        <v>4</v>
      </c>
      <c r="D223" s="6" t="s">
        <v>194</v>
      </c>
      <c r="E223" s="6">
        <v>29276</v>
      </c>
      <c r="G223" s="6" t="s">
        <v>1491</v>
      </c>
      <c r="H223" s="6">
        <v>0</v>
      </c>
      <c r="I223" s="6">
        <v>2</v>
      </c>
      <c r="J223" s="6">
        <v>2</v>
      </c>
    </row>
    <row r="224" spans="1:10" x14ac:dyDescent="0.3">
      <c r="A224" s="6" t="str">
        <f>G224&amp;"_"&amp;COUNTIF($G$2:G224,G224)</f>
        <v>Skol Kastell-Paol_8</v>
      </c>
      <c r="B224" s="6" t="s">
        <v>218</v>
      </c>
      <c r="C224" s="6">
        <v>4</v>
      </c>
      <c r="D224" s="6" t="s">
        <v>195</v>
      </c>
      <c r="E224" s="6">
        <v>29273</v>
      </c>
      <c r="G224" s="6" t="s">
        <v>1491</v>
      </c>
      <c r="H224" s="6">
        <v>2</v>
      </c>
      <c r="I224" s="6">
        <v>10</v>
      </c>
      <c r="J224" s="6">
        <v>12</v>
      </c>
    </row>
    <row r="225" spans="1:10" x14ac:dyDescent="0.3">
      <c r="A225" s="6" t="str">
        <f>G225&amp;"_"&amp;COUNTIF($G$2:G225,G225)</f>
        <v>Skol Kastell-Paol_9</v>
      </c>
      <c r="B225" s="6" t="s">
        <v>218</v>
      </c>
      <c r="C225" s="6">
        <v>4</v>
      </c>
      <c r="D225" s="6" t="s">
        <v>196</v>
      </c>
      <c r="E225" s="6">
        <v>29030</v>
      </c>
      <c r="F225" s="6">
        <v>1</v>
      </c>
      <c r="G225" s="6" t="s">
        <v>1491</v>
      </c>
      <c r="H225" s="6">
        <v>0</v>
      </c>
      <c r="I225" s="6">
        <v>3</v>
      </c>
      <c r="J225" s="6">
        <v>3</v>
      </c>
    </row>
    <row r="226" spans="1:10" x14ac:dyDescent="0.3">
      <c r="A226" s="6" t="str">
        <f>G226&amp;"_"&amp;COUNTIF($G$2:G226,G226)</f>
        <v>Skol Kastell-Paol_10</v>
      </c>
      <c r="B226" s="6" t="s">
        <v>218</v>
      </c>
      <c r="C226" s="6">
        <v>4</v>
      </c>
      <c r="D226" s="6" t="s">
        <v>197</v>
      </c>
      <c r="E226" s="6">
        <v>29079</v>
      </c>
      <c r="G226" s="6" t="s">
        <v>1491</v>
      </c>
      <c r="H226" s="6">
        <v>1</v>
      </c>
      <c r="I226" s="6">
        <v>1</v>
      </c>
      <c r="J226" s="6">
        <v>2</v>
      </c>
    </row>
    <row r="227" spans="1:10" x14ac:dyDescent="0.3">
      <c r="A227" s="6" t="str">
        <f>G227&amp;"_"&amp;COUNTIF($G$2:G227,G227)</f>
        <v>Skol Kastell-Paol_11</v>
      </c>
      <c r="B227" s="6" t="s">
        <v>218</v>
      </c>
      <c r="C227" s="6">
        <v>4</v>
      </c>
      <c r="D227" s="6" t="s">
        <v>198</v>
      </c>
      <c r="E227" s="6">
        <v>29148</v>
      </c>
      <c r="G227" s="6" t="s">
        <v>1491</v>
      </c>
      <c r="H227" s="6">
        <v>0</v>
      </c>
      <c r="I227" s="6">
        <v>2</v>
      </c>
      <c r="J227" s="6">
        <v>2</v>
      </c>
    </row>
    <row r="228" spans="1:10" x14ac:dyDescent="0.3">
      <c r="A228" s="6" t="str">
        <f>G228&amp;"_"&amp;COUNTIF($G$2:G228,G228)</f>
        <v>Skol Kemper_1</v>
      </c>
      <c r="B228" s="6" t="s">
        <v>218</v>
      </c>
      <c r="C228" s="6">
        <v>1</v>
      </c>
      <c r="D228" s="6" t="s">
        <v>203</v>
      </c>
      <c r="E228" s="6">
        <v>29232</v>
      </c>
      <c r="G228" s="6" t="s">
        <v>1493</v>
      </c>
      <c r="H228" s="6">
        <v>61</v>
      </c>
      <c r="I228" s="6">
        <v>67</v>
      </c>
      <c r="J228" s="6">
        <v>128</v>
      </c>
    </row>
    <row r="229" spans="1:10" x14ac:dyDescent="0.3">
      <c r="A229" s="6" t="str">
        <f>G229&amp;"_"&amp;COUNTIF($G$2:G229,G229)</f>
        <v>Skol Kemper_2</v>
      </c>
      <c r="B229" s="6" t="s">
        <v>218</v>
      </c>
      <c r="C229" s="6">
        <v>7</v>
      </c>
      <c r="D229" s="6" t="s">
        <v>219</v>
      </c>
      <c r="E229" s="6">
        <v>29159</v>
      </c>
      <c r="G229" s="6" t="s">
        <v>1493</v>
      </c>
      <c r="H229" s="6">
        <v>1</v>
      </c>
      <c r="I229" s="6">
        <v>1</v>
      </c>
      <c r="J229" s="6">
        <v>2</v>
      </c>
    </row>
    <row r="230" spans="1:10" x14ac:dyDescent="0.3">
      <c r="A230" s="6" t="str">
        <f>G230&amp;"_"&amp;COUNTIF($G$2:G230,G230)</f>
        <v>Skol Kemper_3</v>
      </c>
      <c r="B230" s="6" t="s">
        <v>218</v>
      </c>
      <c r="C230" s="6">
        <v>7</v>
      </c>
      <c r="D230" s="6" t="s">
        <v>220</v>
      </c>
      <c r="E230" s="6">
        <v>29169</v>
      </c>
      <c r="G230" s="6" t="s">
        <v>1493</v>
      </c>
      <c r="H230" s="6">
        <v>1</v>
      </c>
      <c r="I230" s="6">
        <v>5</v>
      </c>
      <c r="J230" s="6">
        <v>6</v>
      </c>
    </row>
    <row r="231" spans="1:10" x14ac:dyDescent="0.3">
      <c r="A231" s="6" t="str">
        <f>G231&amp;"_"&amp;COUNTIF($G$2:G231,G231)</f>
        <v>Skol Kemper_4</v>
      </c>
      <c r="B231" s="6" t="s">
        <v>218</v>
      </c>
      <c r="C231" s="6">
        <v>8</v>
      </c>
      <c r="D231" s="6" t="s">
        <v>130</v>
      </c>
      <c r="E231" s="6">
        <v>29004</v>
      </c>
      <c r="F231" s="6">
        <v>1</v>
      </c>
      <c r="G231" s="6" t="s">
        <v>1493</v>
      </c>
      <c r="H231" s="6">
        <v>1</v>
      </c>
      <c r="I231" s="6">
        <v>0</v>
      </c>
      <c r="J231" s="6">
        <v>1</v>
      </c>
    </row>
    <row r="232" spans="1:10" x14ac:dyDescent="0.3">
      <c r="A232" s="6" t="str">
        <f>G232&amp;"_"&amp;COUNTIF($G$2:G232,G232)</f>
        <v>Skol Kemper_5</v>
      </c>
      <c r="B232" s="6" t="s">
        <v>218</v>
      </c>
      <c r="C232" s="6">
        <v>1</v>
      </c>
      <c r="D232" s="6" t="s">
        <v>221</v>
      </c>
      <c r="E232" s="6">
        <v>29170</v>
      </c>
      <c r="F232" s="6">
        <v>1</v>
      </c>
      <c r="G232" s="6" t="s">
        <v>1493</v>
      </c>
      <c r="H232" s="6">
        <v>1</v>
      </c>
      <c r="I232" s="6">
        <v>0</v>
      </c>
      <c r="J232" s="6">
        <v>1</v>
      </c>
    </row>
    <row r="233" spans="1:10" x14ac:dyDescent="0.3">
      <c r="A233" s="6" t="str">
        <f>G233&amp;"_"&amp;COUNTIF($G$2:G233,G233)</f>
        <v>Skol Kemper_6</v>
      </c>
      <c r="B233" s="6" t="s">
        <v>218</v>
      </c>
      <c r="C233" s="6">
        <v>7</v>
      </c>
      <c r="D233" s="6" t="s">
        <v>222</v>
      </c>
      <c r="E233" s="6">
        <v>29173</v>
      </c>
      <c r="G233" s="6" t="s">
        <v>1493</v>
      </c>
      <c r="H233" s="6">
        <v>1</v>
      </c>
      <c r="I233" s="6">
        <v>0</v>
      </c>
      <c r="J233" s="6">
        <v>1</v>
      </c>
    </row>
    <row r="234" spans="1:10" x14ac:dyDescent="0.3">
      <c r="A234" s="6" t="str">
        <f>G234&amp;"_"&amp;COUNTIF($G$2:G234,G234)</f>
        <v>Skol Kemper_7</v>
      </c>
      <c r="B234" s="6" t="s">
        <v>218</v>
      </c>
      <c r="C234" s="6">
        <v>7</v>
      </c>
      <c r="D234" s="6" t="s">
        <v>223</v>
      </c>
      <c r="E234" s="6">
        <v>29174</v>
      </c>
      <c r="F234" s="6">
        <v>1</v>
      </c>
      <c r="G234" s="6" t="s">
        <v>1493</v>
      </c>
      <c r="H234" s="6">
        <v>1</v>
      </c>
      <c r="I234" s="6">
        <v>1</v>
      </c>
      <c r="J234" s="6">
        <v>2</v>
      </c>
    </row>
    <row r="235" spans="1:10" x14ac:dyDescent="0.3">
      <c r="A235" s="6" t="str">
        <f>G235&amp;"_"&amp;COUNTIF($G$2:G235,G235)</f>
        <v>Skol Kemper_8</v>
      </c>
      <c r="B235" s="6" t="s">
        <v>218</v>
      </c>
      <c r="C235" s="6">
        <v>1</v>
      </c>
      <c r="D235" s="6" t="s">
        <v>224</v>
      </c>
      <c r="E235" s="6">
        <v>29216</v>
      </c>
      <c r="F235" s="6">
        <v>1</v>
      </c>
      <c r="G235" s="6" t="s">
        <v>1493</v>
      </c>
      <c r="H235" s="6">
        <v>1</v>
      </c>
      <c r="I235" s="6">
        <v>2</v>
      </c>
      <c r="J235" s="6">
        <v>3</v>
      </c>
    </row>
    <row r="236" spans="1:10" x14ac:dyDescent="0.3">
      <c r="A236" s="6" t="str">
        <f>G236&amp;"_"&amp;COUNTIF($G$2:G236,G236)</f>
        <v>Skol Kemper_9</v>
      </c>
      <c r="B236" s="6" t="s">
        <v>218</v>
      </c>
      <c r="C236" s="6">
        <v>6</v>
      </c>
      <c r="D236" s="6" t="s">
        <v>124</v>
      </c>
      <c r="E236" s="6">
        <v>29302</v>
      </c>
      <c r="G236" s="6" t="s">
        <v>1493</v>
      </c>
      <c r="H236" s="6">
        <v>0</v>
      </c>
      <c r="I236" s="6">
        <v>2</v>
      </c>
      <c r="J236" s="6">
        <v>2</v>
      </c>
    </row>
    <row r="237" spans="1:10" x14ac:dyDescent="0.3">
      <c r="A237" s="6" t="str">
        <f>G237&amp;"_"&amp;COUNTIF($G$2:G237,G237)</f>
        <v>Skol Kemper_10</v>
      </c>
      <c r="B237" s="6" t="s">
        <v>218</v>
      </c>
      <c r="C237" s="6">
        <v>7</v>
      </c>
      <c r="D237" s="6" t="s">
        <v>225</v>
      </c>
      <c r="E237" s="6">
        <v>29225</v>
      </c>
      <c r="G237" s="6" t="s">
        <v>1493</v>
      </c>
      <c r="H237" s="6">
        <v>0</v>
      </c>
      <c r="I237" s="6">
        <v>1</v>
      </c>
      <c r="J237" s="6">
        <v>1</v>
      </c>
    </row>
    <row r="238" spans="1:10" x14ac:dyDescent="0.3">
      <c r="A238" s="6" t="str">
        <f>G238&amp;"_"&amp;COUNTIF($G$2:G238,G238)</f>
        <v>Skol Kemper_11</v>
      </c>
      <c r="B238" s="6" t="s">
        <v>218</v>
      </c>
      <c r="C238" s="6">
        <v>6</v>
      </c>
      <c r="D238" s="6" t="s">
        <v>226</v>
      </c>
      <c r="E238" s="6">
        <v>29229</v>
      </c>
      <c r="G238" s="6" t="s">
        <v>1493</v>
      </c>
      <c r="H238" s="6">
        <v>0</v>
      </c>
      <c r="I238" s="6">
        <v>4</v>
      </c>
      <c r="J238" s="6">
        <v>4</v>
      </c>
    </row>
    <row r="239" spans="1:10" x14ac:dyDescent="0.3">
      <c r="A239" s="6" t="str">
        <f>G239&amp;"_"&amp;COUNTIF($G$2:G239,G239)</f>
        <v>Skol Kemper_12</v>
      </c>
      <c r="B239" s="6" t="s">
        <v>218</v>
      </c>
      <c r="C239" s="6">
        <v>1</v>
      </c>
      <c r="D239" s="6" t="s">
        <v>210</v>
      </c>
      <c r="E239" s="6">
        <v>29106</v>
      </c>
      <c r="G239" s="6" t="s">
        <v>1493</v>
      </c>
      <c r="H239" s="6">
        <v>3</v>
      </c>
      <c r="I239" s="6">
        <v>2</v>
      </c>
      <c r="J239" s="6">
        <v>5</v>
      </c>
    </row>
    <row r="240" spans="1:10" x14ac:dyDescent="0.3">
      <c r="A240" s="6" t="str">
        <f>G240&amp;"_"&amp;COUNTIF($G$2:G240,G240)</f>
        <v>Skol Kemper_13</v>
      </c>
      <c r="B240" s="6" t="s">
        <v>218</v>
      </c>
      <c r="C240" s="6">
        <v>8</v>
      </c>
      <c r="D240" s="6" t="s">
        <v>133</v>
      </c>
      <c r="E240" s="6">
        <v>29241</v>
      </c>
      <c r="F240" s="6">
        <v>1</v>
      </c>
      <c r="G240" s="6" t="s">
        <v>1493</v>
      </c>
      <c r="H240" s="6">
        <v>0</v>
      </c>
      <c r="I240" s="6">
        <v>1</v>
      </c>
      <c r="J240" s="6">
        <v>1</v>
      </c>
    </row>
    <row r="241" spans="1:10" x14ac:dyDescent="0.3">
      <c r="A241" s="6" t="str">
        <f>G241&amp;"_"&amp;COUNTIF($G$2:G241,G241)</f>
        <v>Skol Kemper_14</v>
      </c>
      <c r="B241" s="6" t="s">
        <v>218</v>
      </c>
      <c r="C241" s="6">
        <v>1</v>
      </c>
      <c r="D241" s="6" t="s">
        <v>227</v>
      </c>
      <c r="E241" s="6">
        <v>29247</v>
      </c>
      <c r="G241" s="6" t="s">
        <v>1493</v>
      </c>
      <c r="H241" s="6">
        <v>1</v>
      </c>
      <c r="I241" s="6">
        <v>1</v>
      </c>
      <c r="J241" s="6">
        <v>2</v>
      </c>
    </row>
    <row r="242" spans="1:10" x14ac:dyDescent="0.3">
      <c r="A242" s="6" t="str">
        <f>G242&amp;"_"&amp;COUNTIF($G$2:G242,G242)</f>
        <v>Skol Kemper_15</v>
      </c>
      <c r="B242" s="6" t="s">
        <v>218</v>
      </c>
      <c r="C242" s="6">
        <v>6</v>
      </c>
      <c r="D242" s="6" t="s">
        <v>228</v>
      </c>
      <c r="E242" s="6">
        <v>29267</v>
      </c>
      <c r="G242" s="6" t="s">
        <v>1493</v>
      </c>
      <c r="H242" s="6">
        <v>1</v>
      </c>
      <c r="I242" s="6">
        <v>1</v>
      </c>
      <c r="J242" s="6">
        <v>2</v>
      </c>
    </row>
    <row r="243" spans="1:10" x14ac:dyDescent="0.3">
      <c r="A243" s="6" t="str">
        <f>G243&amp;"_"&amp;COUNTIF($G$2:G243,G243)</f>
        <v>Skol Kemper_16</v>
      </c>
      <c r="B243" s="6" t="s">
        <v>218</v>
      </c>
      <c r="C243" s="6">
        <v>1</v>
      </c>
      <c r="D243" s="6" t="s">
        <v>204</v>
      </c>
      <c r="E243" s="6">
        <v>29006</v>
      </c>
      <c r="G243" s="6" t="s">
        <v>1493</v>
      </c>
      <c r="H243" s="6">
        <v>1</v>
      </c>
      <c r="I243" s="6">
        <v>0</v>
      </c>
      <c r="J243" s="6">
        <v>1</v>
      </c>
    </row>
    <row r="244" spans="1:10" x14ac:dyDescent="0.3">
      <c r="A244" s="6" t="str">
        <f>G244&amp;"_"&amp;COUNTIF($G$2:G244,G244)</f>
        <v>Skol Kemper_17</v>
      </c>
      <c r="B244" s="6" t="s">
        <v>218</v>
      </c>
      <c r="C244" s="6">
        <v>8</v>
      </c>
      <c r="D244" s="6" t="s">
        <v>229</v>
      </c>
      <c r="E244" s="6">
        <v>29272</v>
      </c>
      <c r="G244" s="6" t="s">
        <v>1493</v>
      </c>
      <c r="H244" s="6">
        <v>4</v>
      </c>
      <c r="I244" s="6">
        <v>0</v>
      </c>
      <c r="J244" s="6">
        <v>4</v>
      </c>
    </row>
    <row r="245" spans="1:10" x14ac:dyDescent="0.3">
      <c r="A245" s="6" t="str">
        <f>G245&amp;"_"&amp;COUNTIF($G$2:G245,G245)</f>
        <v>Skol Kemper_18</v>
      </c>
      <c r="B245" s="6" t="s">
        <v>218</v>
      </c>
      <c r="C245" s="6">
        <v>1</v>
      </c>
      <c r="D245" s="6" t="s">
        <v>121</v>
      </c>
      <c r="E245" s="6">
        <v>29020</v>
      </c>
      <c r="F245" s="6">
        <v>1</v>
      </c>
      <c r="G245" s="6" t="s">
        <v>1493</v>
      </c>
      <c r="H245" s="6">
        <v>3</v>
      </c>
      <c r="I245" s="6">
        <v>4</v>
      </c>
      <c r="J245" s="6">
        <v>7</v>
      </c>
    </row>
    <row r="246" spans="1:10" x14ac:dyDescent="0.3">
      <c r="A246" s="6" t="str">
        <f>G246&amp;"_"&amp;COUNTIF($G$2:G246,G246)</f>
        <v>Skol Kemper_19</v>
      </c>
      <c r="B246" s="6" t="s">
        <v>218</v>
      </c>
      <c r="C246" s="6">
        <v>8</v>
      </c>
      <c r="D246" s="6" t="s">
        <v>205</v>
      </c>
      <c r="E246" s="6">
        <v>29049</v>
      </c>
      <c r="F246" s="6">
        <v>1</v>
      </c>
      <c r="G246" s="6" t="s">
        <v>1493</v>
      </c>
      <c r="H246" s="6">
        <v>1</v>
      </c>
      <c r="I246" s="6">
        <v>3</v>
      </c>
      <c r="J246" s="6">
        <v>4</v>
      </c>
    </row>
    <row r="247" spans="1:10" x14ac:dyDescent="0.3">
      <c r="A247" s="6" t="str">
        <f>G247&amp;"_"&amp;COUNTIF($G$2:G247,G247)</f>
        <v>Skol Kemper_20</v>
      </c>
      <c r="B247" s="6" t="s">
        <v>218</v>
      </c>
      <c r="C247" s="6">
        <v>1</v>
      </c>
      <c r="D247" s="6" t="s">
        <v>206</v>
      </c>
      <c r="E247" s="6">
        <v>29051</v>
      </c>
      <c r="F247" s="6">
        <v>1</v>
      </c>
      <c r="G247" s="6" t="s">
        <v>1493</v>
      </c>
      <c r="H247" s="6">
        <v>3</v>
      </c>
      <c r="I247" s="6">
        <v>3</v>
      </c>
      <c r="J247" s="6">
        <v>6</v>
      </c>
    </row>
    <row r="248" spans="1:10" x14ac:dyDescent="0.3">
      <c r="A248" s="6" t="str">
        <f>G248&amp;"_"&amp;COUNTIF($G$2:G248,G248)</f>
        <v>Skol Kemper_21</v>
      </c>
      <c r="B248" s="6" t="s">
        <v>218</v>
      </c>
      <c r="C248" s="6">
        <v>1</v>
      </c>
      <c r="D248" s="6" t="s">
        <v>207</v>
      </c>
      <c r="E248" s="6">
        <v>29058</v>
      </c>
      <c r="F248" s="6">
        <v>1</v>
      </c>
      <c r="G248" s="6" t="s">
        <v>1493</v>
      </c>
      <c r="H248" s="6">
        <v>0</v>
      </c>
      <c r="I248" s="6">
        <v>1</v>
      </c>
      <c r="J248" s="6">
        <v>1</v>
      </c>
    </row>
    <row r="249" spans="1:10" x14ac:dyDescent="0.3">
      <c r="A249" s="6" t="str">
        <f>G249&amp;"_"&amp;COUNTIF($G$2:G249,G249)</f>
        <v>Skol Kemper_22</v>
      </c>
      <c r="B249" s="6" t="s">
        <v>218</v>
      </c>
      <c r="C249" s="6">
        <v>7</v>
      </c>
      <c r="D249" s="6" t="s">
        <v>208</v>
      </c>
      <c r="E249" s="6">
        <v>29065</v>
      </c>
      <c r="G249" s="6" t="s">
        <v>1493</v>
      </c>
      <c r="H249" s="6">
        <v>0</v>
      </c>
      <c r="I249" s="6">
        <v>1</v>
      </c>
      <c r="J249" s="6">
        <v>1</v>
      </c>
    </row>
    <row r="250" spans="1:10" x14ac:dyDescent="0.3">
      <c r="A250" s="6" t="str">
        <f>G250&amp;"_"&amp;COUNTIF($G$2:G250,G250)</f>
        <v>Skol Kemper_23</v>
      </c>
      <c r="B250" s="6" t="s">
        <v>218</v>
      </c>
      <c r="C250" s="6">
        <v>1</v>
      </c>
      <c r="D250" s="6" t="s">
        <v>211</v>
      </c>
      <c r="E250" s="6">
        <v>29107</v>
      </c>
      <c r="G250" s="6" t="s">
        <v>1493</v>
      </c>
      <c r="H250" s="6">
        <v>1</v>
      </c>
      <c r="I250" s="6">
        <v>3</v>
      </c>
      <c r="J250" s="6">
        <v>4</v>
      </c>
    </row>
    <row r="251" spans="1:10" x14ac:dyDescent="0.3">
      <c r="A251" s="6" t="str">
        <f>G251&amp;"_"&amp;COUNTIF($G$2:G251,G251)</f>
        <v>Skol Kemper_24</v>
      </c>
      <c r="B251" s="6" t="s">
        <v>218</v>
      </c>
      <c r="C251" s="6">
        <v>7</v>
      </c>
      <c r="D251" s="6" t="s">
        <v>209</v>
      </c>
      <c r="E251" s="6">
        <v>29066</v>
      </c>
      <c r="G251" s="6" t="s">
        <v>1493</v>
      </c>
      <c r="H251" s="6">
        <v>1</v>
      </c>
      <c r="I251" s="6">
        <v>2</v>
      </c>
      <c r="J251" s="6">
        <v>3</v>
      </c>
    </row>
    <row r="252" spans="1:10" x14ac:dyDescent="0.3">
      <c r="A252" s="6" t="str">
        <f>G252&amp;"_"&amp;COUNTIF($G$2:G252,G252)</f>
        <v>Skol Kemper_25</v>
      </c>
      <c r="B252" s="6" t="s">
        <v>218</v>
      </c>
      <c r="C252" s="6">
        <v>1</v>
      </c>
      <c r="D252" s="6" t="s">
        <v>212</v>
      </c>
      <c r="E252" s="6">
        <v>29110</v>
      </c>
      <c r="G252" s="6" t="s">
        <v>1493</v>
      </c>
      <c r="H252" s="6">
        <v>1</v>
      </c>
      <c r="I252" s="6">
        <v>2</v>
      </c>
      <c r="J252" s="6">
        <v>3</v>
      </c>
    </row>
    <row r="253" spans="1:10" x14ac:dyDescent="0.3">
      <c r="A253" s="6" t="str">
        <f>G253&amp;"_"&amp;COUNTIF($G$2:G253,G253)</f>
        <v>Skol Kemper_26</v>
      </c>
      <c r="B253" s="6" t="s">
        <v>218</v>
      </c>
      <c r="C253" s="6">
        <v>6</v>
      </c>
      <c r="D253" s="6" t="s">
        <v>213</v>
      </c>
      <c r="E253" s="6">
        <v>29122</v>
      </c>
      <c r="G253" s="6" t="s">
        <v>1493</v>
      </c>
      <c r="H253" s="6">
        <v>0</v>
      </c>
      <c r="I253" s="6">
        <v>2</v>
      </c>
      <c r="J253" s="6">
        <v>2</v>
      </c>
    </row>
    <row r="254" spans="1:10" x14ac:dyDescent="0.3">
      <c r="A254" s="6" t="str">
        <f>G254&amp;"_"&amp;COUNTIF($G$2:G254,G254)</f>
        <v>Skol Kemper_27</v>
      </c>
      <c r="B254" s="6" t="s">
        <v>218</v>
      </c>
      <c r="C254" s="6">
        <v>6</v>
      </c>
      <c r="D254" s="6" t="s">
        <v>214</v>
      </c>
      <c r="E254" s="6">
        <v>29123</v>
      </c>
      <c r="G254" s="6" t="s">
        <v>1493</v>
      </c>
      <c r="H254" s="6">
        <v>0</v>
      </c>
      <c r="I254" s="6">
        <v>1</v>
      </c>
      <c r="J254" s="6">
        <v>1</v>
      </c>
    </row>
    <row r="255" spans="1:10" x14ac:dyDescent="0.3">
      <c r="A255" s="6" t="str">
        <f>G255&amp;"_"&amp;COUNTIF($G$2:G255,G255)</f>
        <v>Skol Kemper_28</v>
      </c>
      <c r="B255" s="6" t="s">
        <v>218</v>
      </c>
      <c r="C255" s="6">
        <v>6</v>
      </c>
      <c r="D255" s="6" t="s">
        <v>215</v>
      </c>
      <c r="E255" s="6">
        <v>29134</v>
      </c>
      <c r="G255" s="6" t="s">
        <v>1493</v>
      </c>
      <c r="H255" s="6">
        <v>0</v>
      </c>
      <c r="I255" s="6">
        <v>3</v>
      </c>
      <c r="J255" s="6">
        <v>3</v>
      </c>
    </row>
    <row r="256" spans="1:10" x14ac:dyDescent="0.3">
      <c r="A256" s="6" t="str">
        <f>G256&amp;"_"&amp;COUNTIF($G$2:G256,G256)</f>
        <v>Skol Kemper_29</v>
      </c>
      <c r="B256" s="6" t="s">
        <v>218</v>
      </c>
      <c r="C256" s="6">
        <v>6</v>
      </c>
      <c r="D256" s="6" t="s">
        <v>216</v>
      </c>
      <c r="E256" s="6">
        <v>29142</v>
      </c>
      <c r="G256" s="6" t="s">
        <v>1493</v>
      </c>
      <c r="H256" s="6">
        <v>1</v>
      </c>
      <c r="I256" s="6">
        <v>1</v>
      </c>
      <c r="J256" s="6">
        <v>2</v>
      </c>
    </row>
    <row r="257" spans="1:10" x14ac:dyDescent="0.3">
      <c r="A257" s="6" t="str">
        <f>G257&amp;"_"&amp;COUNTIF($G$2:G257,G257)</f>
        <v>Skol Kemper_30</v>
      </c>
      <c r="B257" s="6" t="s">
        <v>218</v>
      </c>
      <c r="C257" s="6">
        <v>7</v>
      </c>
      <c r="D257" s="6" t="s">
        <v>217</v>
      </c>
      <c r="E257" s="6">
        <v>29158</v>
      </c>
      <c r="G257" s="6" t="s">
        <v>1493</v>
      </c>
      <c r="H257" s="6">
        <v>0</v>
      </c>
      <c r="I257" s="6">
        <v>1</v>
      </c>
      <c r="J257" s="6">
        <v>1</v>
      </c>
    </row>
    <row r="258" spans="1:10" x14ac:dyDescent="0.3">
      <c r="A258" s="6" t="str">
        <f>G258&amp;"_"&amp;COUNTIF($G$2:G258,G258)</f>
        <v>Skol Kemperle_1</v>
      </c>
      <c r="B258" s="6" t="s">
        <v>218</v>
      </c>
      <c r="C258" s="6">
        <v>8</v>
      </c>
      <c r="D258" s="6" t="s">
        <v>142</v>
      </c>
      <c r="E258" s="6">
        <v>29233</v>
      </c>
      <c r="G258" s="6" t="s">
        <v>1495</v>
      </c>
      <c r="H258" s="6">
        <v>7</v>
      </c>
      <c r="I258" s="6">
        <v>20</v>
      </c>
      <c r="J258" s="6">
        <v>27</v>
      </c>
    </row>
    <row r="259" spans="1:10" x14ac:dyDescent="0.3">
      <c r="A259" s="6" t="str">
        <f>G259&amp;"_"&amp;COUNTIF($G$2:G259,G259)</f>
        <v>Skol Kemperle_2</v>
      </c>
      <c r="B259" s="6" t="s">
        <v>218</v>
      </c>
      <c r="C259" s="6">
        <v>8</v>
      </c>
      <c r="D259" s="6" t="s">
        <v>232</v>
      </c>
      <c r="E259" s="6">
        <v>29005</v>
      </c>
      <c r="G259" s="6" t="s">
        <v>1495</v>
      </c>
      <c r="H259" s="6">
        <v>0</v>
      </c>
      <c r="I259" s="6">
        <v>4</v>
      </c>
      <c r="J259" s="6">
        <v>4</v>
      </c>
    </row>
    <row r="260" spans="1:10" x14ac:dyDescent="0.3">
      <c r="A260" s="6" t="str">
        <f>G260&amp;"_"&amp;COUNTIF($G$2:G260,G260)</f>
        <v>Skol Kemperle_3</v>
      </c>
      <c r="B260" s="6" t="s">
        <v>218</v>
      </c>
      <c r="C260" s="6">
        <v>8</v>
      </c>
      <c r="D260" s="6" t="s">
        <v>140</v>
      </c>
      <c r="E260" s="6">
        <v>29230</v>
      </c>
      <c r="F260" s="6">
        <v>1</v>
      </c>
      <c r="G260" s="6" t="s">
        <v>1495</v>
      </c>
      <c r="H260" s="6">
        <v>0</v>
      </c>
      <c r="I260" s="6">
        <v>1</v>
      </c>
      <c r="J260" s="6">
        <v>1</v>
      </c>
    </row>
    <row r="261" spans="1:10" x14ac:dyDescent="0.3">
      <c r="A261" s="6" t="str">
        <f>G261&amp;"_"&amp;COUNTIF($G$2:G261,G261)</f>
        <v>Skol Kemperle_4</v>
      </c>
      <c r="B261" s="6" t="s">
        <v>218</v>
      </c>
      <c r="C261" s="6">
        <v>8</v>
      </c>
      <c r="D261" s="6" t="s">
        <v>233</v>
      </c>
      <c r="E261" s="6">
        <v>29297</v>
      </c>
      <c r="F261" s="6">
        <v>1</v>
      </c>
      <c r="G261" s="6" t="s">
        <v>1495</v>
      </c>
      <c r="H261" s="6">
        <v>0</v>
      </c>
      <c r="I261" s="6">
        <v>2</v>
      </c>
      <c r="J261" s="6">
        <v>2</v>
      </c>
    </row>
    <row r="262" spans="1:10" x14ac:dyDescent="0.3">
      <c r="A262" s="6" t="str">
        <f>G262&amp;"_"&amp;COUNTIF($G$2:G262,G262)</f>
        <v>Skol Kemperle_5</v>
      </c>
      <c r="B262" s="6" t="s">
        <v>218</v>
      </c>
      <c r="C262" s="6">
        <v>8</v>
      </c>
      <c r="D262" s="6" t="s">
        <v>234</v>
      </c>
      <c r="E262" s="6">
        <v>29150</v>
      </c>
      <c r="F262" s="6">
        <v>1</v>
      </c>
      <c r="G262" s="6" t="s">
        <v>1495</v>
      </c>
      <c r="H262" s="6">
        <v>0</v>
      </c>
      <c r="I262" s="6">
        <v>3</v>
      </c>
      <c r="J262" s="6">
        <v>3</v>
      </c>
    </row>
    <row r="263" spans="1:10" x14ac:dyDescent="0.3">
      <c r="A263" s="6" t="str">
        <f>G263&amp;"_"&amp;COUNTIF($G$2:G263,G263)</f>
        <v>Skol Kemperle_6</v>
      </c>
      <c r="B263" s="6" t="s">
        <v>218</v>
      </c>
      <c r="C263" s="6">
        <v>8</v>
      </c>
      <c r="D263" s="6" t="s">
        <v>235</v>
      </c>
      <c r="E263" s="6">
        <v>29031</v>
      </c>
      <c r="F263" s="6">
        <v>1</v>
      </c>
      <c r="G263" s="6" t="s">
        <v>1495</v>
      </c>
      <c r="H263" s="6">
        <v>2</v>
      </c>
      <c r="I263" s="6">
        <v>0</v>
      </c>
      <c r="J263" s="6">
        <v>2</v>
      </c>
    </row>
    <row r="264" spans="1:10" x14ac:dyDescent="0.3">
      <c r="A264" s="6" t="str">
        <f>G264&amp;"_"&amp;COUNTIF($G$2:G264,G264)</f>
        <v>Skol Kemperle_7</v>
      </c>
      <c r="B264" s="6" t="s">
        <v>218</v>
      </c>
      <c r="C264" s="6">
        <v>8</v>
      </c>
      <c r="D264" s="6" t="s">
        <v>236</v>
      </c>
      <c r="E264" s="6">
        <v>29002</v>
      </c>
      <c r="G264" s="6" t="s">
        <v>1495</v>
      </c>
      <c r="H264" s="6">
        <v>1</v>
      </c>
      <c r="I264" s="6">
        <v>0</v>
      </c>
      <c r="J264" s="6">
        <v>1</v>
      </c>
    </row>
    <row r="265" spans="1:10" x14ac:dyDescent="0.3">
      <c r="A265" s="6" t="str">
        <f>G265&amp;"_"&amp;COUNTIF($G$2:G265,G265)</f>
        <v>Skol Kemperle_8</v>
      </c>
      <c r="B265" s="6" t="s">
        <v>218</v>
      </c>
      <c r="C265" s="6">
        <v>8</v>
      </c>
      <c r="D265" s="6" t="s">
        <v>139</v>
      </c>
      <c r="E265" s="6">
        <v>29236</v>
      </c>
      <c r="G265" s="6" t="s">
        <v>1495</v>
      </c>
      <c r="H265" s="6">
        <v>0</v>
      </c>
      <c r="I265" s="6">
        <v>1</v>
      </c>
      <c r="J265" s="6">
        <v>1</v>
      </c>
    </row>
    <row r="266" spans="1:10" x14ac:dyDescent="0.3">
      <c r="A266" s="6" t="str">
        <f>G266&amp;"_"&amp;COUNTIF($G$2:G266,G266)</f>
        <v>Skol Kemperle_9</v>
      </c>
      <c r="B266" s="6" t="s">
        <v>218</v>
      </c>
      <c r="C266" s="6">
        <v>8</v>
      </c>
      <c r="D266" s="6" t="s">
        <v>135</v>
      </c>
      <c r="E266" s="6">
        <v>29217</v>
      </c>
      <c r="G266" s="6" t="s">
        <v>1495</v>
      </c>
      <c r="H266" s="6">
        <v>0</v>
      </c>
      <c r="I266" s="6">
        <v>1</v>
      </c>
      <c r="J266" s="6">
        <v>1</v>
      </c>
    </row>
    <row r="267" spans="1:10" x14ac:dyDescent="0.3">
      <c r="A267" s="6" t="str">
        <f>G267&amp;"_"&amp;COUNTIF($G$2:G267,G267)</f>
        <v>Skol Kemperle_10</v>
      </c>
      <c r="B267" s="6" t="s">
        <v>218</v>
      </c>
      <c r="C267" s="6">
        <v>8</v>
      </c>
      <c r="D267" s="6" t="s">
        <v>230</v>
      </c>
      <c r="E267" s="6">
        <v>29071</v>
      </c>
      <c r="G267" s="6" t="s">
        <v>1495</v>
      </c>
      <c r="H267" s="6">
        <v>0</v>
      </c>
      <c r="I267" s="6">
        <v>3</v>
      </c>
      <c r="J267" s="6">
        <v>3</v>
      </c>
    </row>
    <row r="268" spans="1:10" x14ac:dyDescent="0.3">
      <c r="A268" s="6" t="str">
        <f>G268&amp;"_"&amp;COUNTIF($G$2:G268,G268)</f>
        <v>Skol Kemperle_11</v>
      </c>
      <c r="B268" s="6" t="s">
        <v>218</v>
      </c>
      <c r="C268" s="6">
        <v>8</v>
      </c>
      <c r="D268" s="6" t="s">
        <v>231</v>
      </c>
      <c r="E268" s="6">
        <v>29234</v>
      </c>
      <c r="G268" s="6" t="s">
        <v>1495</v>
      </c>
      <c r="H268" s="6">
        <v>5</v>
      </c>
      <c r="I268" s="6">
        <v>2</v>
      </c>
      <c r="J268" s="6">
        <v>7</v>
      </c>
    </row>
    <row r="269" spans="1:10" x14ac:dyDescent="0.3">
      <c r="A269" s="6" t="str">
        <f>G269&amp;"_"&amp;COUNTIF($G$2:G269,G269)</f>
        <v>Skol Kemperle_12</v>
      </c>
      <c r="B269" s="6" t="s">
        <v>218</v>
      </c>
      <c r="C269" s="6">
        <v>8</v>
      </c>
      <c r="D269" s="6" t="s">
        <v>131</v>
      </c>
      <c r="E269" s="6">
        <v>29147</v>
      </c>
      <c r="G269" s="6" t="s">
        <v>1495</v>
      </c>
      <c r="H269" s="6">
        <v>0</v>
      </c>
      <c r="I269" s="6">
        <v>4</v>
      </c>
      <c r="J269" s="6">
        <v>4</v>
      </c>
    </row>
    <row r="270" spans="1:10" x14ac:dyDescent="0.3">
      <c r="A270" s="6" t="str">
        <f>G270&amp;"_"&amp;COUNTIF($G$2:G270,G270)</f>
        <v>Skol Kommanna_1</v>
      </c>
      <c r="B270" s="6" t="s">
        <v>218</v>
      </c>
      <c r="C270" s="6">
        <v>4</v>
      </c>
      <c r="D270" s="6" t="s">
        <v>237</v>
      </c>
      <c r="E270" s="6">
        <v>29038</v>
      </c>
      <c r="G270" s="6" t="s">
        <v>1497</v>
      </c>
      <c r="H270" s="6">
        <v>1.5</v>
      </c>
      <c r="I270" s="6">
        <v>3</v>
      </c>
      <c r="J270" s="6">
        <v>4.5</v>
      </c>
    </row>
    <row r="271" spans="1:10" x14ac:dyDescent="0.3">
      <c r="A271" s="6" t="str">
        <f>G271&amp;"_"&amp;COUNTIF($G$2:G271,G271)</f>
        <v>Skol Kommanna_2</v>
      </c>
      <c r="B271" s="6" t="s">
        <v>218</v>
      </c>
      <c r="C271" s="6">
        <v>4</v>
      </c>
      <c r="D271" s="6" t="s">
        <v>242</v>
      </c>
      <c r="E271" s="6">
        <v>29131</v>
      </c>
      <c r="G271" s="6" t="s">
        <v>1497</v>
      </c>
      <c r="H271" s="6">
        <v>0</v>
      </c>
      <c r="I271" s="6">
        <v>0.5</v>
      </c>
      <c r="J271" s="6">
        <v>0.5</v>
      </c>
    </row>
    <row r="272" spans="1:10" x14ac:dyDescent="0.3">
      <c r="A272" s="6" t="str">
        <f>G272&amp;"_"&amp;COUNTIF($G$2:G272,G272)</f>
        <v>Skol Kommanna_3</v>
      </c>
      <c r="B272" s="6" t="s">
        <v>218</v>
      </c>
      <c r="C272" s="6">
        <v>4</v>
      </c>
      <c r="D272" s="6" t="s">
        <v>243</v>
      </c>
      <c r="E272" s="6">
        <v>29202</v>
      </c>
      <c r="F272" s="6">
        <v>1</v>
      </c>
      <c r="G272" s="6" t="s">
        <v>1497</v>
      </c>
      <c r="H272" s="6">
        <v>2</v>
      </c>
      <c r="I272" s="6">
        <v>6</v>
      </c>
      <c r="J272" s="6">
        <v>8</v>
      </c>
    </row>
    <row r="273" spans="1:10" x14ac:dyDescent="0.3">
      <c r="A273" s="6" t="str">
        <f>G273&amp;"_"&amp;COUNTIF($G$2:G273,G273)</f>
        <v>Skol Kommanna_4</v>
      </c>
      <c r="B273" s="6" t="s">
        <v>218</v>
      </c>
      <c r="C273" s="6">
        <v>4</v>
      </c>
      <c r="D273" s="6" t="s">
        <v>244</v>
      </c>
      <c r="E273" s="6">
        <v>29266</v>
      </c>
      <c r="F273" s="6">
        <v>1</v>
      </c>
      <c r="G273" s="6" t="s">
        <v>1497</v>
      </c>
      <c r="H273" s="6">
        <v>1</v>
      </c>
      <c r="I273" s="6">
        <v>0</v>
      </c>
      <c r="J273" s="6">
        <v>1</v>
      </c>
    </row>
    <row r="274" spans="1:10" x14ac:dyDescent="0.3">
      <c r="A274" s="6" t="str">
        <f>G274&amp;"_"&amp;COUNTIF($G$2:G274,G274)</f>
        <v>Skol Kommanna_5</v>
      </c>
      <c r="B274" s="6" t="s">
        <v>218</v>
      </c>
      <c r="C274" s="6">
        <v>4</v>
      </c>
      <c r="D274" s="6" t="s">
        <v>245</v>
      </c>
      <c r="E274" s="6">
        <v>29277</v>
      </c>
      <c r="F274" s="6">
        <v>1</v>
      </c>
      <c r="G274" s="6" t="s">
        <v>1497</v>
      </c>
      <c r="H274" s="6">
        <v>1</v>
      </c>
      <c r="I274" s="6">
        <v>1.5</v>
      </c>
      <c r="J274" s="6">
        <v>2.5</v>
      </c>
    </row>
    <row r="275" spans="1:10" x14ac:dyDescent="0.3">
      <c r="A275" s="6" t="str">
        <f>G275&amp;"_"&amp;COUNTIF($G$2:G275,G275)</f>
        <v>Skol Kommanna_6</v>
      </c>
      <c r="B275" s="6" t="s">
        <v>218</v>
      </c>
      <c r="C275" s="6">
        <v>6</v>
      </c>
      <c r="D275" s="6" t="s">
        <v>238</v>
      </c>
      <c r="E275" s="6">
        <v>29013</v>
      </c>
      <c r="G275" s="6" t="s">
        <v>1497</v>
      </c>
      <c r="H275" s="6">
        <v>1.5</v>
      </c>
      <c r="I275" s="6">
        <v>1.5</v>
      </c>
      <c r="J275" s="6">
        <v>3</v>
      </c>
    </row>
    <row r="276" spans="1:10" x14ac:dyDescent="0.3">
      <c r="A276" s="6" t="str">
        <f>G276&amp;"_"&amp;COUNTIF($G$2:G276,G276)</f>
        <v>Skol Kommanna_7</v>
      </c>
      <c r="B276" s="6" t="s">
        <v>218</v>
      </c>
      <c r="C276" s="6">
        <v>6</v>
      </c>
      <c r="D276" s="6" t="s">
        <v>156</v>
      </c>
      <c r="E276" s="6">
        <v>29018</v>
      </c>
      <c r="G276" s="6" t="s">
        <v>1497</v>
      </c>
      <c r="H276" s="6">
        <v>1</v>
      </c>
      <c r="I276" s="6">
        <v>0</v>
      </c>
      <c r="J276" s="6">
        <v>1</v>
      </c>
    </row>
    <row r="277" spans="1:10" x14ac:dyDescent="0.3">
      <c r="A277" s="6" t="str">
        <f>G277&amp;"_"&amp;COUNTIF($G$2:G277,G277)</f>
        <v>Skol Kommanna_8</v>
      </c>
      <c r="B277" s="6" t="s">
        <v>218</v>
      </c>
      <c r="C277" s="6">
        <v>6</v>
      </c>
      <c r="D277" s="6" t="s">
        <v>159</v>
      </c>
      <c r="E277" s="6">
        <v>29054</v>
      </c>
      <c r="G277" s="6" t="s">
        <v>1497</v>
      </c>
      <c r="H277" s="6">
        <v>3</v>
      </c>
      <c r="I277" s="6">
        <v>3.5</v>
      </c>
      <c r="J277" s="6">
        <v>6.5</v>
      </c>
    </row>
    <row r="278" spans="1:10" x14ac:dyDescent="0.3">
      <c r="A278" s="6" t="str">
        <f>G278&amp;"_"&amp;COUNTIF($G$2:G278,G278)</f>
        <v>Skol Kommanna_9</v>
      </c>
      <c r="B278" s="6" t="s">
        <v>218</v>
      </c>
      <c r="C278" s="6">
        <v>5</v>
      </c>
      <c r="D278" s="6" t="s">
        <v>239</v>
      </c>
      <c r="E278" s="6">
        <v>29097</v>
      </c>
      <c r="G278" s="6" t="s">
        <v>1497</v>
      </c>
      <c r="H278" s="6">
        <v>2</v>
      </c>
      <c r="I278" s="6">
        <v>0</v>
      </c>
      <c r="J278" s="6">
        <v>2</v>
      </c>
    </row>
    <row r="279" spans="1:10" x14ac:dyDescent="0.3">
      <c r="A279" s="6" t="str">
        <f>G279&amp;"_"&amp;COUNTIF($G$2:G279,G279)</f>
        <v>Skol Kommanna_10</v>
      </c>
      <c r="B279" s="6" t="s">
        <v>218</v>
      </c>
      <c r="C279" s="6">
        <v>5</v>
      </c>
      <c r="D279" s="6" t="s">
        <v>240</v>
      </c>
      <c r="E279" s="6">
        <v>29103</v>
      </c>
      <c r="F279" s="6">
        <v>1</v>
      </c>
      <c r="G279" s="6" t="s">
        <v>1497</v>
      </c>
      <c r="H279" s="6">
        <v>0</v>
      </c>
      <c r="I279" s="6">
        <v>0.5</v>
      </c>
      <c r="J279" s="6">
        <v>0.5</v>
      </c>
    </row>
    <row r="280" spans="1:10" x14ac:dyDescent="0.3">
      <c r="A280" s="6" t="str">
        <f>G280&amp;"_"&amp;COUNTIF($G$2:G280,G280)</f>
        <v>Skol Kommanna_11</v>
      </c>
      <c r="B280" s="6" t="s">
        <v>218</v>
      </c>
      <c r="C280" s="6">
        <v>5</v>
      </c>
      <c r="D280" s="6" t="s">
        <v>241</v>
      </c>
      <c r="E280" s="6">
        <v>29105</v>
      </c>
      <c r="F280" s="6">
        <v>1</v>
      </c>
      <c r="G280" s="6" t="s">
        <v>1497</v>
      </c>
      <c r="H280" s="6">
        <v>0</v>
      </c>
      <c r="I280" s="6">
        <v>0.5</v>
      </c>
      <c r="J280" s="6">
        <v>0.5</v>
      </c>
    </row>
    <row r="281" spans="1:10" x14ac:dyDescent="0.3">
      <c r="A281" s="6" t="str">
        <f>G281&amp;"_"&amp;COUNTIF($G$2:G281,G281)</f>
        <v>Skol Kraozon_1</v>
      </c>
      <c r="B281" s="6" t="s">
        <v>218</v>
      </c>
      <c r="C281" s="6">
        <v>6</v>
      </c>
      <c r="D281" s="6" t="s">
        <v>246</v>
      </c>
      <c r="E281" s="6">
        <v>29042</v>
      </c>
      <c r="G281" s="6" t="s">
        <v>1499</v>
      </c>
      <c r="H281" s="6">
        <v>14</v>
      </c>
      <c r="I281" s="6">
        <v>15</v>
      </c>
      <c r="J281" s="6">
        <v>29</v>
      </c>
    </row>
    <row r="282" spans="1:10" x14ac:dyDescent="0.3">
      <c r="A282" s="6" t="str">
        <f>G282&amp;"_"&amp;COUNTIF($G$2:G282,G282)</f>
        <v>Skol Kraozon_2</v>
      </c>
      <c r="B282" s="6" t="s">
        <v>218</v>
      </c>
      <c r="C282" s="6">
        <v>6</v>
      </c>
      <c r="D282" s="6" t="s">
        <v>247</v>
      </c>
      <c r="E282" s="6">
        <v>29022</v>
      </c>
      <c r="G282" s="6" t="s">
        <v>1499</v>
      </c>
      <c r="H282" s="6">
        <v>1</v>
      </c>
      <c r="I282" s="6">
        <v>1</v>
      </c>
      <c r="J282" s="6">
        <v>2</v>
      </c>
    </row>
    <row r="283" spans="1:10" x14ac:dyDescent="0.3">
      <c r="A283" s="6" t="str">
        <f>G283&amp;"_"&amp;COUNTIF($G$2:G283,G283)</f>
        <v>Skol Kraozon_3</v>
      </c>
      <c r="B283" s="6" t="s">
        <v>218</v>
      </c>
      <c r="C283" s="6">
        <v>6</v>
      </c>
      <c r="D283" s="6" t="s">
        <v>248</v>
      </c>
      <c r="E283" s="6">
        <v>29104</v>
      </c>
      <c r="G283" s="6" t="s">
        <v>1499</v>
      </c>
      <c r="H283" s="6">
        <v>1</v>
      </c>
      <c r="I283" s="6">
        <v>0</v>
      </c>
      <c r="J283" s="6">
        <v>1</v>
      </c>
    </row>
    <row r="284" spans="1:10" x14ac:dyDescent="0.3">
      <c r="A284" s="6" t="str">
        <f>G284&amp;"_"&amp;COUNTIF($G$2:G284,G284)</f>
        <v>Skol Kraozon_4</v>
      </c>
      <c r="B284" s="6" t="s">
        <v>218</v>
      </c>
      <c r="C284" s="6">
        <v>6</v>
      </c>
      <c r="D284" s="6" t="s">
        <v>249</v>
      </c>
      <c r="E284" s="6">
        <v>29120</v>
      </c>
      <c r="G284" s="6" t="s">
        <v>1499</v>
      </c>
      <c r="H284" s="6">
        <v>0</v>
      </c>
      <c r="I284" s="6">
        <v>5</v>
      </c>
      <c r="J284" s="6">
        <v>5</v>
      </c>
    </row>
    <row r="285" spans="1:10" x14ac:dyDescent="0.3">
      <c r="A285" s="6" t="str">
        <f>G285&amp;"_"&amp;COUNTIF($G$2:G285,G285)</f>
        <v>Skol Kraozon_5</v>
      </c>
      <c r="B285" s="6" t="s">
        <v>218</v>
      </c>
      <c r="C285" s="6">
        <v>6</v>
      </c>
      <c r="D285" s="6" t="s">
        <v>250</v>
      </c>
      <c r="E285" s="6">
        <v>29280</v>
      </c>
      <c r="G285" s="6" t="s">
        <v>1499</v>
      </c>
      <c r="H285" s="6">
        <v>2</v>
      </c>
      <c r="I285" s="6">
        <v>6</v>
      </c>
      <c r="J285" s="6">
        <v>8</v>
      </c>
    </row>
    <row r="286" spans="1:10" x14ac:dyDescent="0.3">
      <c r="A286" s="6" t="str">
        <f>G286&amp;"_"&amp;COUNTIF($G$2:G286,G286)</f>
        <v>Skol Kraozon_6</v>
      </c>
      <c r="B286" s="6" t="s">
        <v>218</v>
      </c>
      <c r="C286" s="6">
        <v>6</v>
      </c>
      <c r="D286" s="6" t="s">
        <v>251</v>
      </c>
      <c r="E286" s="6">
        <v>29238</v>
      </c>
      <c r="G286" s="6" t="s">
        <v>1499</v>
      </c>
      <c r="H286" s="6">
        <v>0</v>
      </c>
      <c r="I286" s="6">
        <v>1</v>
      </c>
      <c r="J286" s="6">
        <v>1</v>
      </c>
    </row>
    <row r="287" spans="1:10" x14ac:dyDescent="0.3">
      <c r="A287" s="6" t="str">
        <f>G287&amp;"_"&amp;COUNTIF($G$2:G287,G287)</f>
        <v>Skol Kraozon_7</v>
      </c>
      <c r="B287" s="6" t="s">
        <v>218</v>
      </c>
      <c r="C287" s="6">
        <v>6</v>
      </c>
      <c r="D287" s="6" t="s">
        <v>252</v>
      </c>
      <c r="E287" s="6">
        <v>29137</v>
      </c>
      <c r="G287" s="6" t="s">
        <v>1499</v>
      </c>
      <c r="H287" s="6">
        <v>1</v>
      </c>
      <c r="I287" s="6">
        <v>0</v>
      </c>
      <c r="J287" s="6">
        <v>1</v>
      </c>
    </row>
    <row r="288" spans="1:10" x14ac:dyDescent="0.3">
      <c r="A288" s="6" t="str">
        <f>G288&amp;"_"&amp;COUNTIF($G$2:G288,G288)</f>
        <v>Skol Landerne_1</v>
      </c>
      <c r="B288" s="6" t="s">
        <v>218</v>
      </c>
      <c r="C288" s="6">
        <v>5</v>
      </c>
      <c r="D288" s="6" t="s">
        <v>240</v>
      </c>
      <c r="E288" s="6">
        <v>29103</v>
      </c>
      <c r="G288" s="6" t="s">
        <v>1501</v>
      </c>
      <c r="H288" s="6">
        <v>6</v>
      </c>
      <c r="I288" s="6">
        <v>14.5</v>
      </c>
      <c r="J288" s="6">
        <v>20.5</v>
      </c>
    </row>
    <row r="289" spans="1:10" x14ac:dyDescent="0.3">
      <c r="A289" s="6" t="str">
        <f>G289&amp;"_"&amp;COUNTIF($G$2:G289,G289)</f>
        <v>Skol Landerne_2</v>
      </c>
      <c r="B289" s="6" t="s">
        <v>218</v>
      </c>
      <c r="C289" s="6">
        <v>5</v>
      </c>
      <c r="D289" s="6" t="s">
        <v>263</v>
      </c>
      <c r="E289" s="6">
        <v>29156</v>
      </c>
      <c r="G289" s="6" t="s">
        <v>1501</v>
      </c>
      <c r="H289" s="6">
        <v>0</v>
      </c>
      <c r="I289" s="6">
        <v>1</v>
      </c>
      <c r="J289" s="6">
        <v>1</v>
      </c>
    </row>
    <row r="290" spans="1:10" x14ac:dyDescent="0.3">
      <c r="A290" s="6" t="str">
        <f>G290&amp;"_"&amp;COUNTIF($G$2:G290,G290)</f>
        <v>Skol Landerne_3</v>
      </c>
      <c r="B290" s="6" t="s">
        <v>218</v>
      </c>
      <c r="C290" s="6">
        <v>5</v>
      </c>
      <c r="D290" s="6" t="s">
        <v>264</v>
      </c>
      <c r="E290" s="6">
        <v>29179</v>
      </c>
      <c r="G290" s="6" t="s">
        <v>1501</v>
      </c>
      <c r="H290" s="6">
        <v>0</v>
      </c>
      <c r="I290" s="6">
        <v>2</v>
      </c>
      <c r="J290" s="6">
        <v>2</v>
      </c>
    </row>
    <row r="291" spans="1:10" x14ac:dyDescent="0.3">
      <c r="A291" s="6" t="str">
        <f>G291&amp;"_"&amp;COUNTIF($G$2:G291,G291)</f>
        <v>Skol Landerne_4</v>
      </c>
      <c r="B291" s="6" t="s">
        <v>218</v>
      </c>
      <c r="C291" s="6">
        <v>5</v>
      </c>
      <c r="D291" s="6" t="s">
        <v>253</v>
      </c>
      <c r="E291" s="6">
        <v>29010</v>
      </c>
      <c r="G291" s="6" t="s">
        <v>1501</v>
      </c>
      <c r="H291" s="6">
        <v>1</v>
      </c>
      <c r="I291" s="6">
        <v>1</v>
      </c>
      <c r="J291" s="6">
        <v>2</v>
      </c>
    </row>
    <row r="292" spans="1:10" x14ac:dyDescent="0.3">
      <c r="A292" s="6" t="str">
        <f>G292&amp;"_"&amp;COUNTIF($G$2:G292,G292)</f>
        <v>Skol Landerne_5</v>
      </c>
      <c r="B292" s="6" t="s">
        <v>218</v>
      </c>
      <c r="C292" s="6">
        <v>5</v>
      </c>
      <c r="D292" s="6" t="s">
        <v>265</v>
      </c>
      <c r="E292" s="6">
        <v>29181</v>
      </c>
      <c r="G292" s="6" t="s">
        <v>1501</v>
      </c>
      <c r="H292" s="6">
        <v>5</v>
      </c>
      <c r="I292" s="6">
        <v>6.5</v>
      </c>
      <c r="J292" s="6">
        <v>11.5</v>
      </c>
    </row>
    <row r="293" spans="1:10" x14ac:dyDescent="0.3">
      <c r="A293" s="6" t="str">
        <f>G293&amp;"_"&amp;COUNTIF($G$2:G293,G293)</f>
        <v>Skol Landerne_6</v>
      </c>
      <c r="B293" s="6" t="s">
        <v>218</v>
      </c>
      <c r="C293" s="6">
        <v>6</v>
      </c>
      <c r="D293" s="6" t="s">
        <v>151</v>
      </c>
      <c r="E293" s="6">
        <v>29189</v>
      </c>
      <c r="F293" s="6">
        <v>1</v>
      </c>
      <c r="G293" s="6" t="s">
        <v>1501</v>
      </c>
      <c r="H293" s="6">
        <v>0</v>
      </c>
      <c r="I293" s="6">
        <v>2</v>
      </c>
      <c r="J293" s="6">
        <v>2</v>
      </c>
    </row>
    <row r="294" spans="1:10" x14ac:dyDescent="0.3">
      <c r="A294" s="6" t="str">
        <f>G294&amp;"_"&amp;COUNTIF($G$2:G294,G294)</f>
        <v>Skol Landerne_7</v>
      </c>
      <c r="B294" s="6" t="s">
        <v>218</v>
      </c>
      <c r="C294" s="6">
        <v>5</v>
      </c>
      <c r="D294" s="6" t="s">
        <v>266</v>
      </c>
      <c r="E294" s="6">
        <v>29204</v>
      </c>
      <c r="G294" s="6" t="s">
        <v>1501</v>
      </c>
      <c r="H294" s="6">
        <v>0</v>
      </c>
      <c r="I294" s="6">
        <v>2</v>
      </c>
      <c r="J294" s="6">
        <v>2</v>
      </c>
    </row>
    <row r="295" spans="1:10" x14ac:dyDescent="0.3">
      <c r="A295" s="6" t="str">
        <f>G295&amp;"_"&amp;COUNTIF($G$2:G295,G295)</f>
        <v>Skol Landerne_8</v>
      </c>
      <c r="B295" s="6" t="s">
        <v>218</v>
      </c>
      <c r="C295" s="6">
        <v>4</v>
      </c>
      <c r="D295" s="6" t="s">
        <v>267</v>
      </c>
      <c r="E295" s="6">
        <v>29213</v>
      </c>
      <c r="G295" s="6" t="s">
        <v>1501</v>
      </c>
      <c r="H295" s="6">
        <v>0</v>
      </c>
      <c r="I295" s="6">
        <v>0.5</v>
      </c>
      <c r="J295" s="6">
        <v>0.5</v>
      </c>
    </row>
    <row r="296" spans="1:10" x14ac:dyDescent="0.3">
      <c r="A296" s="6" t="str">
        <f>G296&amp;"_"&amp;COUNTIF($G$2:G296,G296)</f>
        <v>Skol Landerne_9</v>
      </c>
      <c r="B296" s="6" t="s">
        <v>218</v>
      </c>
      <c r="C296" s="6">
        <v>4</v>
      </c>
      <c r="D296" s="6" t="s">
        <v>268</v>
      </c>
      <c r="E296" s="6">
        <v>29262</v>
      </c>
      <c r="G296" s="6" t="s">
        <v>1501</v>
      </c>
      <c r="H296" s="6">
        <v>0</v>
      </c>
      <c r="I296" s="6">
        <v>1</v>
      </c>
      <c r="J296" s="6">
        <v>1</v>
      </c>
    </row>
    <row r="297" spans="1:10" x14ac:dyDescent="0.3">
      <c r="A297" s="6" t="str">
        <f>G297&amp;"_"&amp;COUNTIF($G$2:G297,G297)</f>
        <v>Skol Landerne_10</v>
      </c>
      <c r="B297" s="6" t="s">
        <v>218</v>
      </c>
      <c r="C297" s="6">
        <v>4</v>
      </c>
      <c r="D297" s="6" t="s">
        <v>245</v>
      </c>
      <c r="E297" s="6">
        <v>29277</v>
      </c>
      <c r="F297" s="6">
        <v>1</v>
      </c>
      <c r="G297" s="6" t="s">
        <v>1501</v>
      </c>
      <c r="H297" s="6">
        <v>0.5</v>
      </c>
      <c r="I297" s="6">
        <v>1</v>
      </c>
      <c r="J297" s="6">
        <v>1.5</v>
      </c>
    </row>
    <row r="298" spans="1:10" x14ac:dyDescent="0.3">
      <c r="A298" s="6" t="str">
        <f>G298&amp;"_"&amp;COUNTIF($G$2:G298,G298)</f>
        <v>Skol Landerne_11</v>
      </c>
      <c r="B298" s="6" t="s">
        <v>218</v>
      </c>
      <c r="C298" s="6">
        <v>5</v>
      </c>
      <c r="D298" s="6" t="s">
        <v>269</v>
      </c>
      <c r="E298" s="6">
        <v>29295</v>
      </c>
      <c r="G298" s="6" t="s">
        <v>1501</v>
      </c>
      <c r="H298" s="6">
        <v>1</v>
      </c>
      <c r="I298" s="6">
        <v>0</v>
      </c>
      <c r="J298" s="6">
        <v>1</v>
      </c>
    </row>
    <row r="299" spans="1:10" x14ac:dyDescent="0.3">
      <c r="A299" s="6" t="str">
        <f>G299&amp;"_"&amp;COUNTIF($G$2:G299,G299)</f>
        <v>Skol Landerne_12</v>
      </c>
      <c r="B299" s="6" t="s">
        <v>218</v>
      </c>
      <c r="C299" s="6">
        <v>5</v>
      </c>
      <c r="D299" s="6" t="s">
        <v>259</v>
      </c>
      <c r="E299" s="6">
        <v>29111</v>
      </c>
      <c r="G299" s="6" t="s">
        <v>1501</v>
      </c>
      <c r="H299" s="6">
        <v>0</v>
      </c>
      <c r="I299" s="6">
        <v>1</v>
      </c>
      <c r="J299" s="6">
        <v>1</v>
      </c>
    </row>
    <row r="300" spans="1:10" x14ac:dyDescent="0.3">
      <c r="A300" s="6" t="str">
        <f>G300&amp;"_"&amp;COUNTIF($G$2:G300,G300)</f>
        <v>Skol Landerne_13</v>
      </c>
      <c r="B300" s="6" t="s">
        <v>218</v>
      </c>
      <c r="C300" s="6">
        <v>5</v>
      </c>
      <c r="D300" s="6" t="s">
        <v>270</v>
      </c>
      <c r="E300" s="6">
        <v>29268</v>
      </c>
      <c r="G300" s="6" t="s">
        <v>1501</v>
      </c>
      <c r="H300" s="6">
        <v>1</v>
      </c>
      <c r="I300" s="6">
        <v>0</v>
      </c>
      <c r="J300" s="6">
        <v>1</v>
      </c>
    </row>
    <row r="301" spans="1:10" x14ac:dyDescent="0.3">
      <c r="A301" s="6" t="str">
        <f>G301&amp;"_"&amp;COUNTIF($G$2:G301,G301)</f>
        <v>Skol Landerne_14</v>
      </c>
      <c r="B301" s="6" t="s">
        <v>218</v>
      </c>
      <c r="C301" s="6">
        <v>6</v>
      </c>
      <c r="D301" s="6" t="s">
        <v>254</v>
      </c>
      <c r="E301" s="6">
        <v>29043</v>
      </c>
      <c r="F301" s="6" t="s">
        <v>255</v>
      </c>
      <c r="G301" s="6" t="s">
        <v>1501</v>
      </c>
      <c r="H301" s="6">
        <v>1</v>
      </c>
      <c r="I301" s="6">
        <v>1</v>
      </c>
      <c r="J301" s="6">
        <v>2</v>
      </c>
    </row>
    <row r="302" spans="1:10" x14ac:dyDescent="0.3">
      <c r="A302" s="6" t="str">
        <f>G302&amp;"_"&amp;COUNTIF($G$2:G302,G302)</f>
        <v>Skol Landerne_15</v>
      </c>
      <c r="B302" s="6" t="s">
        <v>218</v>
      </c>
      <c r="C302" s="6">
        <v>5</v>
      </c>
      <c r="D302" s="6" t="s">
        <v>256</v>
      </c>
      <c r="E302" s="6">
        <v>29045</v>
      </c>
      <c r="G302" s="6" t="s">
        <v>1501</v>
      </c>
      <c r="H302" s="6">
        <v>1</v>
      </c>
      <c r="I302" s="6">
        <v>1</v>
      </c>
      <c r="J302" s="6">
        <v>2</v>
      </c>
    </row>
    <row r="303" spans="1:10" x14ac:dyDescent="0.3">
      <c r="A303" s="6" t="str">
        <f>G303&amp;"_"&amp;COUNTIF($G$2:G303,G303)</f>
        <v>Skol Landerne_16</v>
      </c>
      <c r="B303" s="6" t="s">
        <v>218</v>
      </c>
      <c r="C303" s="6">
        <v>6</v>
      </c>
      <c r="D303" s="6" t="s">
        <v>257</v>
      </c>
      <c r="E303" s="6">
        <v>29086</v>
      </c>
      <c r="G303" s="6" t="s">
        <v>1501</v>
      </c>
      <c r="H303" s="6">
        <v>1</v>
      </c>
      <c r="I303" s="6">
        <v>3</v>
      </c>
      <c r="J303" s="6">
        <v>4</v>
      </c>
    </row>
    <row r="304" spans="1:10" x14ac:dyDescent="0.3">
      <c r="A304" s="6" t="str">
        <f>G304&amp;"_"&amp;COUNTIF($G$2:G304,G304)</f>
        <v>Skol Landerne_17</v>
      </c>
      <c r="B304" s="6" t="s">
        <v>218</v>
      </c>
      <c r="C304" s="6">
        <v>5</v>
      </c>
      <c r="D304" s="6" t="s">
        <v>147</v>
      </c>
      <c r="E304" s="6">
        <v>29075</v>
      </c>
      <c r="F304" s="6">
        <v>1</v>
      </c>
      <c r="G304" s="6" t="s">
        <v>1501</v>
      </c>
      <c r="H304" s="6">
        <v>1</v>
      </c>
      <c r="I304" s="6">
        <v>0</v>
      </c>
      <c r="J304" s="6">
        <v>1</v>
      </c>
    </row>
    <row r="305" spans="1:10" x14ac:dyDescent="0.3">
      <c r="A305" s="6" t="str">
        <f>G305&amp;"_"&amp;COUNTIF($G$2:G305,G305)</f>
        <v>Skol Landerne_18</v>
      </c>
      <c r="B305" s="6" t="s">
        <v>218</v>
      </c>
      <c r="C305" s="6">
        <v>6</v>
      </c>
      <c r="D305" s="6" t="s">
        <v>123</v>
      </c>
      <c r="E305" s="6">
        <v>29078</v>
      </c>
      <c r="G305" s="6" t="s">
        <v>1501</v>
      </c>
      <c r="H305" s="6">
        <v>0</v>
      </c>
      <c r="I305" s="6">
        <v>2</v>
      </c>
      <c r="J305" s="6">
        <v>2</v>
      </c>
    </row>
    <row r="306" spans="1:10" x14ac:dyDescent="0.3">
      <c r="A306" s="6" t="str">
        <f>G306&amp;"_"&amp;COUNTIF($G$2:G306,G306)</f>
        <v>Skol Landerne_19</v>
      </c>
      <c r="B306" s="6" t="s">
        <v>218</v>
      </c>
      <c r="C306" s="6">
        <v>5</v>
      </c>
      <c r="D306" s="6" t="s">
        <v>258</v>
      </c>
      <c r="E306" s="6">
        <v>29056</v>
      </c>
      <c r="G306" s="6" t="s">
        <v>1501</v>
      </c>
      <c r="H306" s="6">
        <v>2.5</v>
      </c>
      <c r="I306" s="6">
        <v>1.5</v>
      </c>
      <c r="J306" s="6">
        <v>4</v>
      </c>
    </row>
    <row r="307" spans="1:10" x14ac:dyDescent="0.3">
      <c r="A307" s="6" t="str">
        <f>G307&amp;"_"&amp;COUNTIF($G$2:G307,G307)</f>
        <v>Skol Landerne_20</v>
      </c>
      <c r="B307" s="6" t="s">
        <v>218</v>
      </c>
      <c r="C307" s="6">
        <v>5</v>
      </c>
      <c r="D307" s="6" t="s">
        <v>241</v>
      </c>
      <c r="E307" s="6">
        <v>29105</v>
      </c>
      <c r="F307" s="6">
        <v>1</v>
      </c>
      <c r="G307" s="6" t="s">
        <v>1501</v>
      </c>
      <c r="H307" s="6">
        <v>2</v>
      </c>
      <c r="I307" s="6">
        <v>7</v>
      </c>
      <c r="J307" s="6">
        <v>9</v>
      </c>
    </row>
    <row r="308" spans="1:10" x14ac:dyDescent="0.3">
      <c r="A308" s="6" t="str">
        <f>G308&amp;"_"&amp;COUNTIF($G$2:G308,G308)</f>
        <v>Skol Landerne_21</v>
      </c>
      <c r="B308" s="6" t="s">
        <v>218</v>
      </c>
      <c r="C308" s="6">
        <v>4</v>
      </c>
      <c r="D308" s="6" t="s">
        <v>260</v>
      </c>
      <c r="E308" s="6">
        <v>29237</v>
      </c>
      <c r="F308" s="6">
        <v>1</v>
      </c>
      <c r="G308" s="6" t="s">
        <v>1501</v>
      </c>
      <c r="H308" s="6">
        <v>0</v>
      </c>
      <c r="I308" s="6">
        <v>0.5</v>
      </c>
      <c r="J308" s="6">
        <v>0.5</v>
      </c>
    </row>
    <row r="309" spans="1:10" x14ac:dyDescent="0.3">
      <c r="A309" s="6" t="str">
        <f>G309&amp;"_"&amp;COUNTIF($G$2:G309,G309)</f>
        <v>Skol Landerne_22</v>
      </c>
      <c r="B309" s="6" t="s">
        <v>218</v>
      </c>
      <c r="C309" s="6">
        <v>5</v>
      </c>
      <c r="D309" s="6" t="s">
        <v>145</v>
      </c>
      <c r="E309" s="6">
        <v>29235</v>
      </c>
      <c r="F309" s="6">
        <v>1</v>
      </c>
      <c r="G309" s="6" t="s">
        <v>1501</v>
      </c>
      <c r="H309" s="6">
        <v>0.5</v>
      </c>
      <c r="I309" s="6">
        <v>0</v>
      </c>
      <c r="J309" s="6">
        <v>0.5</v>
      </c>
    </row>
    <row r="310" spans="1:10" x14ac:dyDescent="0.3">
      <c r="A310" s="6" t="str">
        <f>G310&amp;"_"&amp;COUNTIF($G$2:G310,G310)</f>
        <v>Skol Landerne_23</v>
      </c>
      <c r="B310" s="6" t="s">
        <v>218</v>
      </c>
      <c r="C310" s="6">
        <v>4</v>
      </c>
      <c r="D310" s="6" t="s">
        <v>242</v>
      </c>
      <c r="E310" s="6">
        <v>29131</v>
      </c>
      <c r="G310" s="6" t="s">
        <v>1501</v>
      </c>
      <c r="H310" s="6">
        <v>0</v>
      </c>
      <c r="I310" s="6">
        <v>1</v>
      </c>
      <c r="J310" s="6">
        <v>1</v>
      </c>
    </row>
    <row r="311" spans="1:10" x14ac:dyDescent="0.3">
      <c r="A311" s="6" t="str">
        <f>G311&amp;"_"&amp;COUNTIF($G$2:G311,G311)</f>
        <v>Skol Landerne_24</v>
      </c>
      <c r="B311" s="6" t="s">
        <v>218</v>
      </c>
      <c r="C311" s="6">
        <v>6</v>
      </c>
      <c r="D311" s="6" t="s">
        <v>252</v>
      </c>
      <c r="E311" s="6">
        <v>29137</v>
      </c>
      <c r="G311" s="6" t="s">
        <v>1501</v>
      </c>
      <c r="H311" s="6">
        <v>1</v>
      </c>
      <c r="I311" s="6">
        <v>0</v>
      </c>
      <c r="J311" s="6">
        <v>1</v>
      </c>
    </row>
    <row r="312" spans="1:10" x14ac:dyDescent="0.3">
      <c r="A312" s="6" t="str">
        <f>G312&amp;"_"&amp;COUNTIF($G$2:G312,G312)</f>
        <v>Skol Landerne_25</v>
      </c>
      <c r="B312" s="6" t="s">
        <v>218</v>
      </c>
      <c r="C312" s="6">
        <v>6</v>
      </c>
      <c r="D312" s="6" t="s">
        <v>261</v>
      </c>
      <c r="E312" s="6">
        <v>29140</v>
      </c>
      <c r="F312" s="6">
        <v>1</v>
      </c>
      <c r="G312" s="6" t="s">
        <v>1501</v>
      </c>
      <c r="H312" s="6">
        <v>0</v>
      </c>
      <c r="I312" s="6">
        <v>1</v>
      </c>
      <c r="J312" s="6">
        <v>1</v>
      </c>
    </row>
    <row r="313" spans="1:10" x14ac:dyDescent="0.3">
      <c r="A313" s="6" t="str">
        <f>G313&amp;"_"&amp;COUNTIF($G$2:G313,G313)</f>
        <v>Skol Landerne_26</v>
      </c>
      <c r="B313" s="6" t="s">
        <v>218</v>
      </c>
      <c r="C313" s="6">
        <v>6</v>
      </c>
      <c r="D313" s="6" t="s">
        <v>125</v>
      </c>
      <c r="E313" s="6">
        <v>29080</v>
      </c>
      <c r="G313" s="6" t="s">
        <v>1501</v>
      </c>
      <c r="H313" s="6">
        <v>1</v>
      </c>
      <c r="I313" s="6">
        <v>3</v>
      </c>
      <c r="J313" s="6">
        <v>4</v>
      </c>
    </row>
    <row r="314" spans="1:10" x14ac:dyDescent="0.3">
      <c r="A314" s="6" t="str">
        <f>G314&amp;"_"&amp;COUNTIF($G$2:G314,G314)</f>
        <v>Skol Landerne_27</v>
      </c>
      <c r="B314" s="6" t="s">
        <v>218</v>
      </c>
      <c r="C314" s="6">
        <v>4</v>
      </c>
      <c r="D314" s="6" t="s">
        <v>262</v>
      </c>
      <c r="E314" s="6">
        <v>29151</v>
      </c>
      <c r="F314" s="6">
        <v>1</v>
      </c>
      <c r="G314" s="6" t="s">
        <v>1501</v>
      </c>
      <c r="H314" s="6">
        <v>0</v>
      </c>
      <c r="I314" s="6">
        <v>1</v>
      </c>
      <c r="J314" s="6">
        <v>1</v>
      </c>
    </row>
    <row r="315" spans="1:10" x14ac:dyDescent="0.3">
      <c r="A315" s="6" t="str">
        <f>G315&amp;"_"&amp;COUNTIF($G$2:G315,G315)</f>
        <v>Skol Lannuon_1</v>
      </c>
      <c r="B315" s="6" t="s">
        <v>457</v>
      </c>
      <c r="C315" s="6">
        <v>5</v>
      </c>
      <c r="D315" s="6" t="s">
        <v>63</v>
      </c>
      <c r="E315" s="6">
        <v>22113</v>
      </c>
      <c r="G315" s="6" t="s">
        <v>1503</v>
      </c>
      <c r="H315" s="6">
        <v>12</v>
      </c>
      <c r="I315" s="6">
        <v>25</v>
      </c>
      <c r="J315" s="6">
        <v>37</v>
      </c>
    </row>
    <row r="316" spans="1:10" x14ac:dyDescent="0.3">
      <c r="A316" s="6" t="str">
        <f>G316&amp;"_"&amp;COUNTIF($G$2:G316,G316)</f>
        <v>Skol Lannuon_2</v>
      </c>
      <c r="B316" s="6" t="s">
        <v>457</v>
      </c>
      <c r="C316" s="6">
        <v>4</v>
      </c>
      <c r="D316" s="6" t="s">
        <v>79</v>
      </c>
      <c r="E316" s="6">
        <v>22350</v>
      </c>
      <c r="G316" s="6" t="s">
        <v>1503</v>
      </c>
      <c r="H316" s="6">
        <v>2</v>
      </c>
      <c r="I316" s="6">
        <v>3</v>
      </c>
      <c r="J316" s="6">
        <v>5</v>
      </c>
    </row>
    <row r="317" spans="1:10" x14ac:dyDescent="0.3">
      <c r="A317" s="6" t="str">
        <f>G317&amp;"_"&amp;COUNTIF($G$2:G317,G317)</f>
        <v>Skol Lannuon_3</v>
      </c>
      <c r="B317" s="6" t="s">
        <v>457</v>
      </c>
      <c r="C317" s="6">
        <v>5</v>
      </c>
      <c r="D317" s="6" t="s">
        <v>80</v>
      </c>
      <c r="E317" s="6">
        <v>22362</v>
      </c>
      <c r="F317" s="6">
        <v>1</v>
      </c>
      <c r="G317" s="6" t="s">
        <v>1503</v>
      </c>
      <c r="H317" s="6">
        <v>1</v>
      </c>
      <c r="I317" s="6">
        <v>0</v>
      </c>
      <c r="J317" s="6">
        <v>1</v>
      </c>
    </row>
    <row r="318" spans="1:10" x14ac:dyDescent="0.3">
      <c r="A318" s="6" t="str">
        <f>G318&amp;"_"&amp;COUNTIF($G$2:G318,G318)</f>
        <v>Skol Lannuon_4</v>
      </c>
      <c r="B318" s="6" t="s">
        <v>457</v>
      </c>
      <c r="C318" s="6">
        <v>4</v>
      </c>
      <c r="D318" s="6" t="s">
        <v>64</v>
      </c>
      <c r="E318" s="6">
        <v>22004</v>
      </c>
      <c r="F318" s="6">
        <v>1</v>
      </c>
      <c r="G318" s="6" t="s">
        <v>1503</v>
      </c>
      <c r="H318" s="6">
        <v>1</v>
      </c>
      <c r="I318" s="6">
        <v>1</v>
      </c>
      <c r="J318" s="6">
        <v>2</v>
      </c>
    </row>
    <row r="319" spans="1:10" x14ac:dyDescent="0.3">
      <c r="A319" s="6" t="str">
        <f>G319&amp;"_"&amp;COUNTIF($G$2:G319,G319)</f>
        <v>Skol Lannuon_5</v>
      </c>
      <c r="B319" s="6" t="s">
        <v>457</v>
      </c>
      <c r="C319" s="6">
        <v>5</v>
      </c>
      <c r="D319" s="6" t="s">
        <v>65</v>
      </c>
      <c r="E319" s="6">
        <v>22006</v>
      </c>
      <c r="G319" s="6" t="s">
        <v>1503</v>
      </c>
      <c r="H319" s="6">
        <v>2</v>
      </c>
      <c r="I319" s="6">
        <v>1</v>
      </c>
      <c r="J319" s="6">
        <v>3</v>
      </c>
    </row>
    <row r="320" spans="1:10" x14ac:dyDescent="0.3">
      <c r="A320" s="6" t="str">
        <f>G320&amp;"_"&amp;COUNTIF($G$2:G320,G320)</f>
        <v>Skol Lannuon_6</v>
      </c>
      <c r="B320" s="6" t="s">
        <v>457</v>
      </c>
      <c r="C320" s="6">
        <v>5</v>
      </c>
      <c r="D320" s="6" t="s">
        <v>66</v>
      </c>
      <c r="E320" s="6">
        <v>22030</v>
      </c>
      <c r="G320" s="6" t="s">
        <v>1503</v>
      </c>
      <c r="H320" s="6">
        <v>0</v>
      </c>
      <c r="I320" s="6">
        <v>2</v>
      </c>
      <c r="J320" s="6">
        <v>2</v>
      </c>
    </row>
    <row r="321" spans="1:10" x14ac:dyDescent="0.3">
      <c r="A321" s="6" t="str">
        <f>G321&amp;"_"&amp;COUNTIF($G$2:G321,G321)</f>
        <v>Skol Lannuon_7</v>
      </c>
      <c r="B321" s="6" t="s">
        <v>457</v>
      </c>
      <c r="C321" s="6">
        <v>4</v>
      </c>
      <c r="D321" s="6" t="s">
        <v>67</v>
      </c>
      <c r="E321" s="6">
        <v>22119</v>
      </c>
      <c r="G321" s="6" t="s">
        <v>1503</v>
      </c>
      <c r="H321" s="6">
        <v>0</v>
      </c>
      <c r="I321" s="6">
        <v>1</v>
      </c>
      <c r="J321" s="6">
        <v>1</v>
      </c>
    </row>
    <row r="322" spans="1:10" x14ac:dyDescent="0.3">
      <c r="A322" s="6" t="str">
        <f>G322&amp;"_"&amp;COUNTIF($G$2:G322,G322)</f>
        <v>Skol Lannuon_8</v>
      </c>
      <c r="B322" s="6" t="s">
        <v>457</v>
      </c>
      <c r="C322" s="6">
        <v>4</v>
      </c>
      <c r="D322" s="6" t="s">
        <v>55</v>
      </c>
      <c r="E322" s="6">
        <v>22164</v>
      </c>
      <c r="G322" s="6" t="s">
        <v>1503</v>
      </c>
      <c r="H322" s="6">
        <v>1</v>
      </c>
      <c r="I322" s="6">
        <v>1</v>
      </c>
      <c r="J322" s="6">
        <v>2</v>
      </c>
    </row>
    <row r="323" spans="1:10" x14ac:dyDescent="0.3">
      <c r="A323" s="6" t="str">
        <f>G323&amp;"_"&amp;COUNTIF($G$2:G323,G323)</f>
        <v>Skol Lannuon_9</v>
      </c>
      <c r="B323" s="6" t="s">
        <v>457</v>
      </c>
      <c r="C323" s="6">
        <v>5</v>
      </c>
      <c r="D323" s="6" t="s">
        <v>68</v>
      </c>
      <c r="E323" s="6">
        <v>22168</v>
      </c>
      <c r="F323" s="6">
        <v>1</v>
      </c>
      <c r="G323" s="6" t="s">
        <v>1503</v>
      </c>
      <c r="H323" s="6">
        <v>1</v>
      </c>
      <c r="I323" s="6">
        <v>0</v>
      </c>
      <c r="J323" s="6">
        <v>1</v>
      </c>
    </row>
    <row r="324" spans="1:10" x14ac:dyDescent="0.3">
      <c r="A324" s="6" t="str">
        <f>G324&amp;"_"&amp;COUNTIF($G$2:G324,G324)</f>
        <v>Skol Lannuon_10</v>
      </c>
      <c r="B324" s="6" t="s">
        <v>457</v>
      </c>
      <c r="C324" s="6">
        <v>4</v>
      </c>
      <c r="D324" s="6" t="s">
        <v>69</v>
      </c>
      <c r="E324" s="6">
        <v>22194</v>
      </c>
      <c r="F324" s="6">
        <v>1</v>
      </c>
      <c r="G324" s="6" t="s">
        <v>1503</v>
      </c>
      <c r="H324" s="6">
        <v>1</v>
      </c>
      <c r="I324" s="6">
        <v>1</v>
      </c>
      <c r="J324" s="6">
        <v>2</v>
      </c>
    </row>
    <row r="325" spans="1:10" x14ac:dyDescent="0.3">
      <c r="A325" s="6" t="str">
        <f>G325&amp;"_"&amp;COUNTIF($G$2:G325,G325)</f>
        <v>Skol Lannuon_11</v>
      </c>
      <c r="B325" s="6" t="s">
        <v>457</v>
      </c>
      <c r="C325" s="6">
        <v>4</v>
      </c>
      <c r="D325" s="6" t="s">
        <v>70</v>
      </c>
      <c r="E325" s="6">
        <v>22207</v>
      </c>
      <c r="G325" s="6" t="s">
        <v>1503</v>
      </c>
      <c r="H325" s="6">
        <v>2</v>
      </c>
      <c r="I325" s="6">
        <v>3</v>
      </c>
      <c r="J325" s="6">
        <v>5</v>
      </c>
    </row>
    <row r="326" spans="1:10" x14ac:dyDescent="0.3">
      <c r="A326" s="6" t="str">
        <f>G326&amp;"_"&amp;COUNTIF($G$2:G326,G326)</f>
        <v>Skol Lannuon_12</v>
      </c>
      <c r="B326" s="6" t="s">
        <v>457</v>
      </c>
      <c r="C326" s="6">
        <v>5</v>
      </c>
      <c r="D326" s="6" t="s">
        <v>71</v>
      </c>
      <c r="E326" s="6">
        <v>22211</v>
      </c>
      <c r="F326" s="6">
        <v>1</v>
      </c>
      <c r="G326" s="6" t="s">
        <v>1503</v>
      </c>
      <c r="H326" s="6">
        <v>5</v>
      </c>
      <c r="I326" s="6">
        <v>0</v>
      </c>
      <c r="J326" s="6">
        <v>5</v>
      </c>
    </row>
    <row r="327" spans="1:10" x14ac:dyDescent="0.3">
      <c r="A327" s="6" t="str">
        <f>G327&amp;"_"&amp;COUNTIF($G$2:G327,G327)</f>
        <v>Skol Lannuon_13</v>
      </c>
      <c r="B327" s="6" t="s">
        <v>457</v>
      </c>
      <c r="C327" s="6">
        <v>4</v>
      </c>
      <c r="D327" s="6" t="s">
        <v>72</v>
      </c>
      <c r="E327" s="6">
        <v>22226</v>
      </c>
      <c r="G327" s="6" t="s">
        <v>1503</v>
      </c>
      <c r="H327" s="6">
        <v>3</v>
      </c>
      <c r="I327" s="6">
        <v>4</v>
      </c>
      <c r="J327" s="6">
        <v>7</v>
      </c>
    </row>
    <row r="328" spans="1:10" x14ac:dyDescent="0.3">
      <c r="A328" s="6" t="str">
        <f>G328&amp;"_"&amp;COUNTIF($G$2:G328,G328)</f>
        <v>Skol Lannuon_14</v>
      </c>
      <c r="B328" s="6" t="s">
        <v>457</v>
      </c>
      <c r="C328" s="6">
        <v>5</v>
      </c>
      <c r="D328" s="6" t="s">
        <v>73</v>
      </c>
      <c r="E328" s="6">
        <v>22257</v>
      </c>
      <c r="G328" s="6" t="s">
        <v>1503</v>
      </c>
      <c r="H328" s="6">
        <v>0</v>
      </c>
      <c r="I328" s="6">
        <v>3</v>
      </c>
      <c r="J328" s="6">
        <v>3</v>
      </c>
    </row>
    <row r="329" spans="1:10" x14ac:dyDescent="0.3">
      <c r="A329" s="6" t="str">
        <f>G329&amp;"_"&amp;COUNTIF($G$2:G329,G329)</f>
        <v>Skol Lannuon_15</v>
      </c>
      <c r="B329" s="6" t="s">
        <v>457</v>
      </c>
      <c r="C329" s="6">
        <v>5</v>
      </c>
      <c r="D329" s="6" t="s">
        <v>74</v>
      </c>
      <c r="E329" s="6">
        <v>22265</v>
      </c>
      <c r="F329" s="6">
        <v>1</v>
      </c>
      <c r="G329" s="6" t="s">
        <v>1503</v>
      </c>
      <c r="H329" s="6">
        <v>1</v>
      </c>
      <c r="I329" s="6">
        <v>0</v>
      </c>
      <c r="J329" s="6">
        <v>1</v>
      </c>
    </row>
    <row r="330" spans="1:10" x14ac:dyDescent="0.3">
      <c r="A330" s="6" t="str">
        <f>G330&amp;"_"&amp;COUNTIF($G$2:G330,G330)</f>
        <v>Skol Lannuon_16</v>
      </c>
      <c r="B330" s="6" t="s">
        <v>457</v>
      </c>
      <c r="C330" s="6">
        <v>4</v>
      </c>
      <c r="D330" s="6" t="s">
        <v>75</v>
      </c>
      <c r="E330" s="6">
        <v>22319</v>
      </c>
      <c r="G330" s="6" t="s">
        <v>1503</v>
      </c>
      <c r="H330" s="6">
        <v>0</v>
      </c>
      <c r="I330" s="6">
        <v>2</v>
      </c>
      <c r="J330" s="6">
        <v>2</v>
      </c>
    </row>
    <row r="331" spans="1:10" x14ac:dyDescent="0.3">
      <c r="A331" s="6" t="str">
        <f>G331&amp;"_"&amp;COUNTIF($G$2:G331,G331)</f>
        <v>Skol Lannuon_17</v>
      </c>
      <c r="B331" s="6" t="s">
        <v>457</v>
      </c>
      <c r="C331" s="6">
        <v>4</v>
      </c>
      <c r="D331" s="6" t="s">
        <v>76</v>
      </c>
      <c r="E331" s="6">
        <v>22340</v>
      </c>
      <c r="G331" s="6" t="s">
        <v>1503</v>
      </c>
      <c r="H331" s="6">
        <v>2</v>
      </c>
      <c r="I331" s="6">
        <v>1</v>
      </c>
      <c r="J331" s="6">
        <v>3</v>
      </c>
    </row>
    <row r="332" spans="1:10" x14ac:dyDescent="0.3">
      <c r="A332" s="6" t="str">
        <f>G332&amp;"_"&amp;COUNTIF($G$2:G332,G332)</f>
        <v>Skol Lannuon_18</v>
      </c>
      <c r="B332" s="6" t="s">
        <v>457</v>
      </c>
      <c r="C332" s="6">
        <v>5</v>
      </c>
      <c r="D332" s="6" t="s">
        <v>77</v>
      </c>
      <c r="E332" s="6">
        <v>22343</v>
      </c>
      <c r="G332" s="6" t="s">
        <v>1503</v>
      </c>
      <c r="H332" s="6">
        <v>1</v>
      </c>
      <c r="I332" s="6">
        <v>2</v>
      </c>
      <c r="J332" s="6">
        <v>3</v>
      </c>
    </row>
    <row r="333" spans="1:10" x14ac:dyDescent="0.3">
      <c r="A333" s="6" t="str">
        <f>G333&amp;"_"&amp;COUNTIF($G$2:G333,G333)</f>
        <v>Skol Lannuon_19</v>
      </c>
      <c r="B333" s="6" t="s">
        <v>457</v>
      </c>
      <c r="C333" s="6">
        <v>4</v>
      </c>
      <c r="D333" s="6" t="s">
        <v>78</v>
      </c>
      <c r="E333" s="6">
        <v>22349</v>
      </c>
      <c r="G333" s="6" t="s">
        <v>1503</v>
      </c>
      <c r="H333" s="6">
        <v>6</v>
      </c>
      <c r="I333" s="6">
        <v>4</v>
      </c>
      <c r="J333" s="6">
        <v>10</v>
      </c>
    </row>
    <row r="334" spans="1:10" x14ac:dyDescent="0.3">
      <c r="A334" s="6" t="str">
        <f>G334&amp;"_"&amp;COUNTIF($G$2:G334,G334)</f>
        <v>Skol Lesneven_1</v>
      </c>
      <c r="B334" s="6" t="s">
        <v>218</v>
      </c>
      <c r="C334" s="6">
        <v>5</v>
      </c>
      <c r="D334" s="6" t="s">
        <v>271</v>
      </c>
      <c r="E334" s="6">
        <v>29124</v>
      </c>
      <c r="G334" s="6" t="s">
        <v>1505</v>
      </c>
      <c r="H334" s="6">
        <v>14.5</v>
      </c>
      <c r="I334" s="6">
        <v>12</v>
      </c>
      <c r="J334" s="6">
        <v>26.5</v>
      </c>
    </row>
    <row r="335" spans="1:10" x14ac:dyDescent="0.3">
      <c r="A335" s="6" t="str">
        <f>G335&amp;"_"&amp;COUNTIF($G$2:G335,G335)</f>
        <v>Skol Lesneven_2</v>
      </c>
      <c r="B335" s="6" t="s">
        <v>218</v>
      </c>
      <c r="C335" s="6">
        <v>5</v>
      </c>
      <c r="D335" s="6" t="s">
        <v>264</v>
      </c>
      <c r="E335" s="6">
        <v>29179</v>
      </c>
      <c r="G335" s="6" t="s">
        <v>1505</v>
      </c>
      <c r="H335" s="6">
        <v>0</v>
      </c>
      <c r="I335" s="6">
        <v>2</v>
      </c>
      <c r="J335" s="6">
        <v>2</v>
      </c>
    </row>
    <row r="336" spans="1:10" x14ac:dyDescent="0.3">
      <c r="A336" s="6" t="str">
        <f>G336&amp;"_"&amp;COUNTIF($G$2:G336,G336)</f>
        <v>Skol Lesneven_3</v>
      </c>
      <c r="B336" s="6" t="s">
        <v>218</v>
      </c>
      <c r="C336" s="6">
        <v>5</v>
      </c>
      <c r="D336" s="6" t="s">
        <v>283</v>
      </c>
      <c r="E336" s="6">
        <v>29064</v>
      </c>
      <c r="G336" s="6" t="s">
        <v>1505</v>
      </c>
      <c r="H336" s="6">
        <v>0</v>
      </c>
      <c r="I336" s="6">
        <v>0.5</v>
      </c>
      <c r="J336" s="6">
        <v>0.5</v>
      </c>
    </row>
    <row r="337" spans="1:10" x14ac:dyDescent="0.3">
      <c r="A337" s="6" t="str">
        <f>G337&amp;"_"&amp;COUNTIF($G$2:G337,G337)</f>
        <v>Skol Lesneven_4</v>
      </c>
      <c r="B337" s="6" t="s">
        <v>218</v>
      </c>
      <c r="C337" s="6">
        <v>5</v>
      </c>
      <c r="D337" s="6" t="s">
        <v>272</v>
      </c>
      <c r="E337" s="6">
        <v>29055</v>
      </c>
      <c r="G337" s="6" t="s">
        <v>1505</v>
      </c>
      <c r="H337" s="6">
        <v>6</v>
      </c>
      <c r="I337" s="6">
        <v>10</v>
      </c>
      <c r="J337" s="6">
        <v>16</v>
      </c>
    </row>
    <row r="338" spans="1:10" x14ac:dyDescent="0.3">
      <c r="A338" s="6" t="str">
        <f>G338&amp;"_"&amp;COUNTIF($G$2:G338,G338)</f>
        <v>Skol Lesneven_5</v>
      </c>
      <c r="B338" s="6" t="s">
        <v>218</v>
      </c>
      <c r="C338" s="6">
        <v>5</v>
      </c>
      <c r="D338" s="6" t="s">
        <v>273</v>
      </c>
      <c r="E338" s="6">
        <v>29195</v>
      </c>
      <c r="F338" s="6">
        <v>1</v>
      </c>
      <c r="G338" s="6" t="s">
        <v>1505</v>
      </c>
      <c r="H338" s="6">
        <v>3.5</v>
      </c>
      <c r="I338" s="6">
        <v>8.5</v>
      </c>
      <c r="J338" s="6">
        <v>12</v>
      </c>
    </row>
    <row r="339" spans="1:10" x14ac:dyDescent="0.3">
      <c r="A339" s="6" t="str">
        <f>G339&amp;"_"&amp;COUNTIF($G$2:G339,G339)</f>
        <v>Skol Lesneven_6</v>
      </c>
      <c r="B339" s="6" t="s">
        <v>218</v>
      </c>
      <c r="C339" s="6">
        <v>5</v>
      </c>
      <c r="D339" s="6" t="s">
        <v>274</v>
      </c>
      <c r="E339" s="6">
        <v>29077</v>
      </c>
      <c r="F339" s="6">
        <v>1</v>
      </c>
      <c r="G339" s="6" t="s">
        <v>1505</v>
      </c>
      <c r="H339" s="6">
        <v>2</v>
      </c>
      <c r="I339" s="6">
        <v>5.5</v>
      </c>
      <c r="J339" s="6">
        <v>7.5</v>
      </c>
    </row>
    <row r="340" spans="1:10" x14ac:dyDescent="0.3">
      <c r="A340" s="6" t="str">
        <f>G340&amp;"_"&amp;COUNTIF($G$2:G340,G340)</f>
        <v>Skol Lesneven_7</v>
      </c>
      <c r="B340" s="6" t="s">
        <v>218</v>
      </c>
      <c r="C340" s="6">
        <v>5</v>
      </c>
      <c r="D340" s="6" t="s">
        <v>275</v>
      </c>
      <c r="E340" s="6">
        <v>29198</v>
      </c>
      <c r="G340" s="6" t="s">
        <v>1505</v>
      </c>
      <c r="H340" s="6">
        <v>1.5</v>
      </c>
      <c r="I340" s="6">
        <v>3</v>
      </c>
      <c r="J340" s="6">
        <v>4.5</v>
      </c>
    </row>
    <row r="341" spans="1:10" x14ac:dyDescent="0.3">
      <c r="A341" s="6" t="str">
        <f>G341&amp;"_"&amp;COUNTIF($G$2:G341,G341)</f>
        <v>Skol Lesneven_8</v>
      </c>
      <c r="B341" s="6" t="s">
        <v>218</v>
      </c>
      <c r="C341" s="6">
        <v>5</v>
      </c>
      <c r="D341" s="6" t="s">
        <v>276</v>
      </c>
      <c r="E341" s="6">
        <v>29248</v>
      </c>
      <c r="G341" s="6" t="s">
        <v>1505</v>
      </c>
      <c r="H341" s="6">
        <v>1.5</v>
      </c>
      <c r="I341" s="6">
        <v>2.5</v>
      </c>
      <c r="J341" s="6">
        <v>4</v>
      </c>
    </row>
    <row r="342" spans="1:10" x14ac:dyDescent="0.3">
      <c r="A342" s="6" t="str">
        <f>G342&amp;"_"&amp;COUNTIF($G$2:G342,G342)</f>
        <v>Skol Lesneven_9</v>
      </c>
      <c r="B342" s="6" t="s">
        <v>218</v>
      </c>
      <c r="C342" s="6">
        <v>3</v>
      </c>
      <c r="D342" s="6" t="s">
        <v>277</v>
      </c>
      <c r="E342" s="6">
        <v>29093</v>
      </c>
      <c r="G342" s="6" t="s">
        <v>1505</v>
      </c>
      <c r="H342" s="6">
        <v>1</v>
      </c>
      <c r="I342" s="6">
        <v>2</v>
      </c>
      <c r="J342" s="6">
        <v>3</v>
      </c>
    </row>
    <row r="343" spans="1:10" x14ac:dyDescent="0.3">
      <c r="A343" s="6" t="str">
        <f>G343&amp;"_"&amp;COUNTIF($G$2:G343,G343)</f>
        <v>Skol Lesneven_10</v>
      </c>
      <c r="B343" s="6" t="s">
        <v>218</v>
      </c>
      <c r="C343" s="6">
        <v>3</v>
      </c>
      <c r="D343" s="6" t="s">
        <v>278</v>
      </c>
      <c r="E343" s="6">
        <v>29047</v>
      </c>
      <c r="G343" s="6" t="s">
        <v>1505</v>
      </c>
      <c r="H343" s="6">
        <v>3</v>
      </c>
      <c r="I343" s="6">
        <v>2</v>
      </c>
      <c r="J343" s="6">
        <v>5</v>
      </c>
    </row>
    <row r="344" spans="1:10" x14ac:dyDescent="0.3">
      <c r="A344" s="6" t="str">
        <f>G344&amp;"_"&amp;COUNTIF($G$2:G344,G344)</f>
        <v>Skol Lesneven_11</v>
      </c>
      <c r="B344" s="6" t="s">
        <v>218</v>
      </c>
      <c r="C344" s="6">
        <v>5</v>
      </c>
      <c r="D344" s="6" t="s">
        <v>200</v>
      </c>
      <c r="E344" s="6">
        <v>29185</v>
      </c>
      <c r="F344" s="6">
        <v>1</v>
      </c>
      <c r="G344" s="6" t="s">
        <v>1505</v>
      </c>
      <c r="H344" s="6">
        <v>3</v>
      </c>
      <c r="I344" s="6">
        <v>1</v>
      </c>
      <c r="J344" s="6">
        <v>4</v>
      </c>
    </row>
    <row r="345" spans="1:10" x14ac:dyDescent="0.3">
      <c r="A345" s="6" t="str">
        <f>G345&amp;"_"&amp;COUNTIF($G$2:G345,G345)</f>
        <v>Skol Lesneven_12</v>
      </c>
      <c r="B345" s="6" t="s">
        <v>218</v>
      </c>
      <c r="C345" s="6">
        <v>5</v>
      </c>
      <c r="D345" s="6" t="s">
        <v>259</v>
      </c>
      <c r="E345" s="6">
        <v>29111</v>
      </c>
      <c r="G345" s="6" t="s">
        <v>1505</v>
      </c>
      <c r="H345" s="6">
        <v>2</v>
      </c>
      <c r="I345" s="6">
        <v>4</v>
      </c>
      <c r="J345" s="6">
        <v>6</v>
      </c>
    </row>
    <row r="346" spans="1:10" x14ac:dyDescent="0.3">
      <c r="A346" s="6" t="str">
        <f>G346&amp;"_"&amp;COUNTIF($G$2:G346,G346)</f>
        <v>Skol Lesneven_13</v>
      </c>
      <c r="B346" s="6" t="s">
        <v>218</v>
      </c>
      <c r="C346" s="6">
        <v>5</v>
      </c>
      <c r="D346" s="6" t="s">
        <v>201</v>
      </c>
      <c r="E346" s="6">
        <v>29206</v>
      </c>
      <c r="G346" s="6" t="s">
        <v>1505</v>
      </c>
      <c r="H346" s="6">
        <v>2</v>
      </c>
      <c r="I346" s="6">
        <v>4</v>
      </c>
      <c r="J346" s="6">
        <v>6</v>
      </c>
    </row>
    <row r="347" spans="1:10" x14ac:dyDescent="0.3">
      <c r="A347" s="6" t="str">
        <f>G347&amp;"_"&amp;COUNTIF($G$2:G347,G347)</f>
        <v>Skol Lesneven_14</v>
      </c>
      <c r="B347" s="6" t="s">
        <v>218</v>
      </c>
      <c r="C347" s="6">
        <v>5</v>
      </c>
      <c r="D347" s="6" t="s">
        <v>158</v>
      </c>
      <c r="E347" s="6">
        <v>29091</v>
      </c>
      <c r="G347" s="6" t="s">
        <v>1505</v>
      </c>
      <c r="H347" s="6">
        <v>0</v>
      </c>
      <c r="I347" s="6">
        <v>0.5</v>
      </c>
      <c r="J347" s="6">
        <v>0.5</v>
      </c>
    </row>
    <row r="348" spans="1:10" x14ac:dyDescent="0.3">
      <c r="A348" s="6" t="str">
        <f>G348&amp;"_"&amp;COUNTIF($G$2:G348,G348)</f>
        <v>Skol Lesneven_15</v>
      </c>
      <c r="B348" s="6" t="s">
        <v>218</v>
      </c>
      <c r="C348" s="6">
        <v>5</v>
      </c>
      <c r="D348" s="6" t="s">
        <v>279</v>
      </c>
      <c r="E348" s="6">
        <v>29288</v>
      </c>
      <c r="G348" s="6" t="s">
        <v>1505</v>
      </c>
      <c r="H348" s="6">
        <v>0</v>
      </c>
      <c r="I348" s="6">
        <v>1.5</v>
      </c>
      <c r="J348" s="6">
        <v>1.5</v>
      </c>
    </row>
    <row r="349" spans="1:10" x14ac:dyDescent="0.3">
      <c r="A349" s="6" t="str">
        <f>G349&amp;"_"&amp;COUNTIF($G$2:G349,G349)</f>
        <v>Skol Lesneven_16</v>
      </c>
      <c r="B349" s="6" t="s">
        <v>218</v>
      </c>
      <c r="C349" s="6">
        <v>5</v>
      </c>
      <c r="D349" s="6" t="s">
        <v>280</v>
      </c>
      <c r="E349" s="6">
        <v>29094</v>
      </c>
      <c r="G349" s="6" t="s">
        <v>1505</v>
      </c>
      <c r="H349" s="6">
        <v>0</v>
      </c>
      <c r="I349" s="6">
        <v>2</v>
      </c>
      <c r="J349" s="6">
        <v>2</v>
      </c>
    </row>
    <row r="350" spans="1:10" x14ac:dyDescent="0.3">
      <c r="A350" s="6" t="str">
        <f>G350&amp;"_"&amp;COUNTIF($G$2:G350,G350)</f>
        <v>Skol Lesneven_17</v>
      </c>
      <c r="B350" s="6" t="s">
        <v>218</v>
      </c>
      <c r="C350" s="6">
        <v>5</v>
      </c>
      <c r="D350" s="6" t="s">
        <v>281</v>
      </c>
      <c r="E350" s="6">
        <v>29255</v>
      </c>
      <c r="G350" s="6" t="s">
        <v>1505</v>
      </c>
      <c r="H350" s="6">
        <v>1</v>
      </c>
      <c r="I350" s="6">
        <v>1</v>
      </c>
      <c r="J350" s="6">
        <v>2</v>
      </c>
    </row>
    <row r="351" spans="1:10" x14ac:dyDescent="0.3">
      <c r="A351" s="6" t="str">
        <f>G351&amp;"_"&amp;COUNTIF($G$2:G351,G351)</f>
        <v>Skol Lesneven_18</v>
      </c>
      <c r="B351" s="6" t="s">
        <v>218</v>
      </c>
      <c r="C351" s="6">
        <v>5</v>
      </c>
      <c r="D351" s="6" t="s">
        <v>178</v>
      </c>
      <c r="E351" s="6">
        <v>29117</v>
      </c>
      <c r="F351" s="6">
        <v>1</v>
      </c>
      <c r="G351" s="6" t="s">
        <v>1505</v>
      </c>
      <c r="H351" s="6">
        <v>0</v>
      </c>
      <c r="I351" s="6">
        <v>1</v>
      </c>
      <c r="J351" s="6">
        <v>1</v>
      </c>
    </row>
    <row r="352" spans="1:10" x14ac:dyDescent="0.3">
      <c r="A352" s="6" t="str">
        <f>G352&amp;"_"&amp;COUNTIF($G$2:G352,G352)</f>
        <v>Skol Lesneven_19</v>
      </c>
      <c r="B352" s="6" t="s">
        <v>218</v>
      </c>
      <c r="C352" s="6">
        <v>5</v>
      </c>
      <c r="D352" s="6" t="s">
        <v>282</v>
      </c>
      <c r="E352" s="6">
        <v>29021</v>
      </c>
      <c r="G352" s="6" t="s">
        <v>1505</v>
      </c>
      <c r="H352" s="6">
        <v>3</v>
      </c>
      <c r="I352" s="6">
        <v>3</v>
      </c>
      <c r="J352" s="6">
        <v>6</v>
      </c>
    </row>
    <row r="353" spans="1:10" x14ac:dyDescent="0.3">
      <c r="A353" s="6" t="str">
        <f>G353&amp;"_"&amp;COUNTIF($G$2:G353,G353)</f>
        <v>Skol Lokournan_1</v>
      </c>
      <c r="B353" s="6" t="s">
        <v>218</v>
      </c>
      <c r="C353" s="6">
        <v>3</v>
      </c>
      <c r="D353" s="6" t="s">
        <v>284</v>
      </c>
      <c r="E353" s="6">
        <v>29260</v>
      </c>
      <c r="G353" s="6" t="s">
        <v>1507</v>
      </c>
      <c r="H353" s="6">
        <v>11</v>
      </c>
      <c r="I353" s="6">
        <v>14</v>
      </c>
      <c r="J353" s="6">
        <v>25</v>
      </c>
    </row>
    <row r="354" spans="1:10" x14ac:dyDescent="0.3">
      <c r="A354" s="6" t="str">
        <f>G354&amp;"_"&amp;COUNTIF($G$2:G354,G354)</f>
        <v>Skol Lokournan_2</v>
      </c>
      <c r="B354" s="6" t="s">
        <v>218</v>
      </c>
      <c r="C354" s="6">
        <v>2</v>
      </c>
      <c r="D354" s="6" t="s">
        <v>152</v>
      </c>
      <c r="E354" s="6">
        <v>29069</v>
      </c>
      <c r="F354" s="6">
        <v>1</v>
      </c>
      <c r="G354" s="6" t="s">
        <v>1507</v>
      </c>
      <c r="H354" s="6">
        <v>1</v>
      </c>
      <c r="I354" s="6">
        <v>2</v>
      </c>
      <c r="J354" s="6">
        <v>3</v>
      </c>
    </row>
    <row r="355" spans="1:10" x14ac:dyDescent="0.3">
      <c r="A355" s="6" t="str">
        <f>G355&amp;"_"&amp;COUNTIF($G$2:G355,G355)</f>
        <v>Skol Lokournan_3</v>
      </c>
      <c r="B355" s="6" t="s">
        <v>218</v>
      </c>
      <c r="C355" s="6">
        <v>2</v>
      </c>
      <c r="D355" s="6" t="s">
        <v>144</v>
      </c>
      <c r="E355" s="6">
        <v>29019</v>
      </c>
      <c r="F355" s="6">
        <v>1</v>
      </c>
      <c r="G355" s="6" t="s">
        <v>1507</v>
      </c>
      <c r="H355" s="6">
        <v>1</v>
      </c>
      <c r="I355" s="6">
        <v>1</v>
      </c>
      <c r="J355" s="6">
        <v>2</v>
      </c>
    </row>
    <row r="356" spans="1:10" x14ac:dyDescent="0.3">
      <c r="A356" s="6" t="str">
        <f>G356&amp;"_"&amp;COUNTIF($G$2:G356,G356)</f>
        <v>Skol Lokournan_4</v>
      </c>
      <c r="B356" s="6" t="s">
        <v>218</v>
      </c>
      <c r="C356" s="6">
        <v>3</v>
      </c>
      <c r="D356" s="6" t="s">
        <v>285</v>
      </c>
      <c r="E356" s="6">
        <v>29040</v>
      </c>
      <c r="G356" s="6" t="s">
        <v>1507</v>
      </c>
      <c r="H356" s="6">
        <v>0</v>
      </c>
      <c r="I356" s="6">
        <v>3</v>
      </c>
      <c r="J356" s="6">
        <v>3</v>
      </c>
    </row>
    <row r="357" spans="1:10" x14ac:dyDescent="0.3">
      <c r="A357" s="6" t="str">
        <f>G357&amp;"_"&amp;COUNTIF($G$2:G357,G357)</f>
        <v>Skol Lokournan_5</v>
      </c>
      <c r="B357" s="6" t="s">
        <v>218</v>
      </c>
      <c r="C357" s="6">
        <v>3</v>
      </c>
      <c r="D357" s="6" t="s">
        <v>286</v>
      </c>
      <c r="E357" s="6">
        <v>29201</v>
      </c>
      <c r="G357" s="6" t="s">
        <v>1507</v>
      </c>
      <c r="H357" s="6">
        <v>1</v>
      </c>
      <c r="I357" s="6">
        <v>0</v>
      </c>
      <c r="J357" s="6">
        <v>1</v>
      </c>
    </row>
    <row r="358" spans="1:10" x14ac:dyDescent="0.3">
      <c r="A358" s="6" t="str">
        <f>G358&amp;"_"&amp;COUNTIF($G$2:G358,G358)</f>
        <v>Skol Lokournan_6</v>
      </c>
      <c r="B358" s="6" t="s">
        <v>218</v>
      </c>
      <c r="C358" s="6">
        <v>3</v>
      </c>
      <c r="D358" s="6" t="s">
        <v>153</v>
      </c>
      <c r="E358" s="6">
        <v>29212</v>
      </c>
      <c r="F358" s="6">
        <v>1</v>
      </c>
      <c r="G358" s="6" t="s">
        <v>1507</v>
      </c>
      <c r="H358" s="6">
        <v>0</v>
      </c>
      <c r="I358" s="6">
        <v>1</v>
      </c>
      <c r="J358" s="6">
        <v>1</v>
      </c>
    </row>
    <row r="359" spans="1:10" x14ac:dyDescent="0.3">
      <c r="A359" s="6" t="str">
        <f>G359&amp;"_"&amp;COUNTIF($G$2:G359,G359)</f>
        <v>Skol Lokournan_7</v>
      </c>
      <c r="B359" s="6" t="s">
        <v>218</v>
      </c>
      <c r="C359" s="6">
        <v>3</v>
      </c>
      <c r="D359" s="6" t="s">
        <v>287</v>
      </c>
      <c r="E359" s="6">
        <v>29177</v>
      </c>
      <c r="F359" s="6">
        <v>1</v>
      </c>
      <c r="G359" s="6" t="s">
        <v>1507</v>
      </c>
      <c r="H359" s="6">
        <v>0</v>
      </c>
      <c r="I359" s="6">
        <v>1</v>
      </c>
      <c r="J359" s="6">
        <v>1</v>
      </c>
    </row>
    <row r="360" spans="1:10" x14ac:dyDescent="0.3">
      <c r="A360" s="6" t="str">
        <f>G360&amp;"_"&amp;COUNTIF($G$2:G360,G360)</f>
        <v>Skol Lokournan_8</v>
      </c>
      <c r="B360" s="6" t="s">
        <v>218</v>
      </c>
      <c r="C360" s="6">
        <v>3</v>
      </c>
      <c r="D360" s="6" t="s">
        <v>149</v>
      </c>
      <c r="E360" s="6">
        <v>29076</v>
      </c>
      <c r="F360" s="6">
        <v>1</v>
      </c>
      <c r="G360" s="6" t="s">
        <v>1507</v>
      </c>
      <c r="H360" s="6">
        <v>2</v>
      </c>
      <c r="I360" s="6">
        <v>2</v>
      </c>
      <c r="J360" s="6">
        <v>4</v>
      </c>
    </row>
    <row r="361" spans="1:10" x14ac:dyDescent="0.3">
      <c r="A361" s="6" t="str">
        <f>G361&amp;"_"&amp;COUNTIF($G$2:G361,G361)</f>
        <v>Skol Lokournan_9</v>
      </c>
      <c r="B361" s="6" t="s">
        <v>218</v>
      </c>
      <c r="C361" s="6">
        <v>3</v>
      </c>
      <c r="D361" s="6" t="s">
        <v>182</v>
      </c>
      <c r="E361" s="6">
        <v>29112</v>
      </c>
      <c r="G361" s="6" t="s">
        <v>1507</v>
      </c>
      <c r="H361" s="6">
        <v>1</v>
      </c>
      <c r="I361" s="6">
        <v>1</v>
      </c>
      <c r="J361" s="6">
        <v>2</v>
      </c>
    </row>
    <row r="362" spans="1:10" x14ac:dyDescent="0.3">
      <c r="A362" s="6" t="str">
        <f>G362&amp;"_"&amp;COUNTIF($G$2:G362,G362)</f>
        <v>Skol Lokournan_10</v>
      </c>
      <c r="B362" s="6" t="s">
        <v>218</v>
      </c>
      <c r="C362" s="6">
        <v>3</v>
      </c>
      <c r="D362" s="6" t="s">
        <v>288</v>
      </c>
      <c r="E362" s="6">
        <v>29098</v>
      </c>
      <c r="G362" s="6" t="s">
        <v>1507</v>
      </c>
      <c r="H362" s="6">
        <v>1</v>
      </c>
      <c r="I362" s="6">
        <v>0</v>
      </c>
      <c r="J362" s="6">
        <v>1</v>
      </c>
    </row>
    <row r="363" spans="1:10" x14ac:dyDescent="0.3">
      <c r="A363" s="6" t="str">
        <f>G363&amp;"_"&amp;COUNTIF($G$2:G363,G363)</f>
        <v>Skol Louaneg_1</v>
      </c>
      <c r="B363" s="6" t="s">
        <v>457</v>
      </c>
      <c r="C363" s="6">
        <v>5</v>
      </c>
      <c r="D363" s="6" t="s">
        <v>81</v>
      </c>
      <c r="E363" s="6">
        <v>22134</v>
      </c>
      <c r="G363" s="6" t="s">
        <v>1509</v>
      </c>
      <c r="H363" s="6">
        <v>2</v>
      </c>
      <c r="I363" s="6">
        <v>1</v>
      </c>
      <c r="J363" s="6">
        <v>3</v>
      </c>
    </row>
    <row r="364" spans="1:10" x14ac:dyDescent="0.3">
      <c r="A364" s="6" t="str">
        <f>G364&amp;"_"&amp;COUNTIF($G$2:G364,G364)</f>
        <v>Skol Louaneg_2</v>
      </c>
      <c r="B364" s="6" t="s">
        <v>457</v>
      </c>
      <c r="C364" s="6">
        <v>5</v>
      </c>
      <c r="D364" s="6" t="s">
        <v>85</v>
      </c>
      <c r="E364" s="6">
        <v>22198</v>
      </c>
      <c r="G364" s="6" t="s">
        <v>1509</v>
      </c>
      <c r="H364" s="6">
        <v>1</v>
      </c>
      <c r="I364" s="6">
        <v>0</v>
      </c>
      <c r="J364" s="6">
        <v>1</v>
      </c>
    </row>
    <row r="365" spans="1:10" x14ac:dyDescent="0.3">
      <c r="A365" s="6" t="str">
        <f>G365&amp;"_"&amp;COUNTIF($G$2:G365,G365)</f>
        <v>Skol Louaneg_3</v>
      </c>
      <c r="B365" s="6" t="s">
        <v>457</v>
      </c>
      <c r="C365" s="6">
        <v>5</v>
      </c>
      <c r="D365" s="6" t="s">
        <v>86</v>
      </c>
      <c r="E365" s="6">
        <v>22324</v>
      </c>
      <c r="G365" s="6" t="s">
        <v>1509</v>
      </c>
      <c r="H365" s="6">
        <v>1</v>
      </c>
      <c r="I365" s="6">
        <v>0</v>
      </c>
      <c r="J365" s="6">
        <v>1</v>
      </c>
    </row>
    <row r="366" spans="1:10" x14ac:dyDescent="0.3">
      <c r="A366" s="6" t="str">
        <f>G366&amp;"_"&amp;COUNTIF($G$2:G366,G366)</f>
        <v>Skol Louaneg_4</v>
      </c>
      <c r="B366" s="6" t="s">
        <v>457</v>
      </c>
      <c r="C366" s="6">
        <v>5</v>
      </c>
      <c r="D366" s="6" t="s">
        <v>87</v>
      </c>
      <c r="E366" s="6">
        <v>22353</v>
      </c>
      <c r="F366" s="6">
        <v>1</v>
      </c>
      <c r="G366" s="6" t="s">
        <v>1509</v>
      </c>
      <c r="H366" s="6">
        <v>1</v>
      </c>
      <c r="I366" s="6">
        <v>0</v>
      </c>
      <c r="J366" s="6">
        <v>1</v>
      </c>
    </row>
    <row r="367" spans="1:10" x14ac:dyDescent="0.3">
      <c r="A367" s="6" t="str">
        <f>G367&amp;"_"&amp;COUNTIF($G$2:G367,G367)</f>
        <v>Skol Louaneg_5</v>
      </c>
      <c r="B367" s="6" t="s">
        <v>457</v>
      </c>
      <c r="C367" s="6">
        <v>5</v>
      </c>
      <c r="D367" s="6" t="s">
        <v>80</v>
      </c>
      <c r="E367" s="6">
        <v>22362</v>
      </c>
      <c r="F367" s="6">
        <v>1</v>
      </c>
      <c r="G367" s="6" t="s">
        <v>1509</v>
      </c>
      <c r="H367" s="6">
        <v>2</v>
      </c>
      <c r="I367" s="6">
        <v>4</v>
      </c>
      <c r="J367" s="6">
        <v>6</v>
      </c>
    </row>
    <row r="368" spans="1:10" x14ac:dyDescent="0.3">
      <c r="A368" s="6" t="str">
        <f>G368&amp;"_"&amp;COUNTIF($G$2:G368,G368)</f>
        <v>Skol Louaneg_6</v>
      </c>
      <c r="B368" s="6" t="s">
        <v>457</v>
      </c>
      <c r="C368" s="6">
        <v>5</v>
      </c>
      <c r="D368" s="6" t="s">
        <v>88</v>
      </c>
      <c r="E368" s="6">
        <v>22363</v>
      </c>
      <c r="G368" s="6" t="s">
        <v>1509</v>
      </c>
      <c r="H368" s="6">
        <v>0</v>
      </c>
      <c r="I368" s="6">
        <v>2</v>
      </c>
      <c r="J368" s="6">
        <v>2</v>
      </c>
    </row>
    <row r="369" spans="1:10" x14ac:dyDescent="0.3">
      <c r="A369" s="6" t="str">
        <f>G369&amp;"_"&amp;COUNTIF($G$2:G369,G369)</f>
        <v>Skol Louaneg_7</v>
      </c>
      <c r="B369" s="6" t="s">
        <v>457</v>
      </c>
      <c r="C369" s="6">
        <v>5</v>
      </c>
      <c r="D369" s="6" t="s">
        <v>89</v>
      </c>
      <c r="E369" s="6">
        <v>22379</v>
      </c>
      <c r="G369" s="6" t="s">
        <v>1509</v>
      </c>
      <c r="H369" s="6">
        <v>2</v>
      </c>
      <c r="I369" s="6">
        <v>2</v>
      </c>
      <c r="J369" s="6">
        <v>4</v>
      </c>
    </row>
    <row r="370" spans="1:10" x14ac:dyDescent="0.3">
      <c r="A370" s="6" t="str">
        <f>G370&amp;"_"&amp;COUNTIF($G$2:G370,G370)</f>
        <v>Skol Louaneg_8</v>
      </c>
      <c r="B370" s="6" t="s">
        <v>457</v>
      </c>
      <c r="C370" s="6">
        <v>5</v>
      </c>
      <c r="D370" s="6" t="s">
        <v>82</v>
      </c>
      <c r="E370" s="6">
        <v>22028</v>
      </c>
      <c r="G370" s="6" t="s">
        <v>1509</v>
      </c>
      <c r="H370" s="6">
        <v>0</v>
      </c>
      <c r="I370" s="6">
        <v>2</v>
      </c>
      <c r="J370" s="6">
        <v>2</v>
      </c>
    </row>
    <row r="371" spans="1:10" x14ac:dyDescent="0.3">
      <c r="A371" s="6" t="str">
        <f>G371&amp;"_"&amp;COUNTIF($G$2:G371,G371)</f>
        <v>Skol Louaneg_9</v>
      </c>
      <c r="B371" s="6" t="s">
        <v>457</v>
      </c>
      <c r="C371" s="6">
        <v>5</v>
      </c>
      <c r="D371" s="6" t="s">
        <v>83</v>
      </c>
      <c r="E371" s="6">
        <v>22090</v>
      </c>
      <c r="G371" s="6" t="s">
        <v>1509</v>
      </c>
      <c r="H371" s="6">
        <v>1</v>
      </c>
      <c r="I371" s="6">
        <v>2</v>
      </c>
      <c r="J371" s="6">
        <v>3</v>
      </c>
    </row>
    <row r="372" spans="1:10" x14ac:dyDescent="0.3">
      <c r="A372" s="6" t="str">
        <f>G372&amp;"_"&amp;COUNTIF($G$2:G372,G372)</f>
        <v>Skol Louaneg_10</v>
      </c>
      <c r="B372" s="6" t="s">
        <v>457</v>
      </c>
      <c r="C372" s="6">
        <v>5</v>
      </c>
      <c r="D372" s="6" t="s">
        <v>63</v>
      </c>
      <c r="E372" s="6">
        <v>22113</v>
      </c>
      <c r="F372" s="6">
        <v>1</v>
      </c>
      <c r="G372" s="6" t="s">
        <v>1509</v>
      </c>
      <c r="H372" s="6">
        <v>1</v>
      </c>
      <c r="I372" s="6">
        <v>3</v>
      </c>
      <c r="J372" s="6">
        <v>4</v>
      </c>
    </row>
    <row r="373" spans="1:10" x14ac:dyDescent="0.3">
      <c r="A373" s="6" t="str">
        <f>G373&amp;"_"&amp;COUNTIF($G$2:G373,G373)</f>
        <v>Skol Louaneg_11</v>
      </c>
      <c r="B373" s="6" t="s">
        <v>457</v>
      </c>
      <c r="C373" s="6">
        <v>5</v>
      </c>
      <c r="D373" s="6" t="s">
        <v>84</v>
      </c>
      <c r="E373" s="6">
        <v>22141</v>
      </c>
      <c r="G373" s="6" t="s">
        <v>1509</v>
      </c>
      <c r="H373" s="6">
        <v>0</v>
      </c>
      <c r="I373" s="6">
        <v>1</v>
      </c>
      <c r="J373" s="6">
        <v>1</v>
      </c>
    </row>
    <row r="374" spans="1:10" x14ac:dyDescent="0.3">
      <c r="A374" s="6" t="str">
        <f>G374&amp;"_"&amp;COUNTIF($G$2:G374,G374)</f>
        <v>Skol Louaneg_12</v>
      </c>
      <c r="B374" s="6" t="s">
        <v>457</v>
      </c>
      <c r="C374" s="6">
        <v>5</v>
      </c>
      <c r="D374" s="6" t="s">
        <v>68</v>
      </c>
      <c r="E374" s="6">
        <v>22168</v>
      </c>
      <c r="F374" s="6">
        <v>1</v>
      </c>
      <c r="G374" s="6" t="s">
        <v>1509</v>
      </c>
      <c r="H374" s="6">
        <v>2</v>
      </c>
      <c r="I374" s="6">
        <v>0</v>
      </c>
      <c r="J374" s="6">
        <v>2</v>
      </c>
    </row>
    <row r="375" spans="1:10" x14ac:dyDescent="0.3">
      <c r="A375" s="6" t="str">
        <f>G375&amp;"_"&amp;COUNTIF($G$2:G375,G375)</f>
        <v>Skol Montroulez_1</v>
      </c>
      <c r="B375" s="6" t="s">
        <v>218</v>
      </c>
      <c r="C375" s="6">
        <v>4</v>
      </c>
      <c r="D375" s="6" t="s">
        <v>262</v>
      </c>
      <c r="E375" s="6">
        <v>29151</v>
      </c>
      <c r="G375" s="6" t="s">
        <v>1511</v>
      </c>
      <c r="H375" s="6">
        <v>5</v>
      </c>
      <c r="I375" s="6">
        <v>13</v>
      </c>
      <c r="J375" s="6">
        <v>18</v>
      </c>
    </row>
    <row r="376" spans="1:10" x14ac:dyDescent="0.3">
      <c r="A376" s="6" t="str">
        <f>G376&amp;"_"&amp;COUNTIF($G$2:G376,G376)</f>
        <v>Skol Montroulez_2</v>
      </c>
      <c r="B376" s="6" t="s">
        <v>218</v>
      </c>
      <c r="C376" s="6">
        <v>4</v>
      </c>
      <c r="D376" s="6" t="s">
        <v>292</v>
      </c>
      <c r="E376" s="6">
        <v>29186</v>
      </c>
      <c r="G376" s="6" t="s">
        <v>1511</v>
      </c>
      <c r="H376" s="6">
        <v>2</v>
      </c>
      <c r="I376" s="6">
        <v>3</v>
      </c>
      <c r="J376" s="6">
        <v>5</v>
      </c>
    </row>
    <row r="377" spans="1:10" x14ac:dyDescent="0.3">
      <c r="A377" s="6" t="str">
        <f>G377&amp;"_"&amp;COUNTIF($G$2:G377,G377)</f>
        <v>Skol Montroulez_3</v>
      </c>
      <c r="B377" s="6" t="s">
        <v>218</v>
      </c>
      <c r="C377" s="6">
        <v>4</v>
      </c>
      <c r="D377" s="6" t="s">
        <v>199</v>
      </c>
      <c r="E377" s="6">
        <v>29184</v>
      </c>
      <c r="G377" s="6" t="s">
        <v>1511</v>
      </c>
      <c r="H377" s="6">
        <v>2</v>
      </c>
      <c r="I377" s="6">
        <v>0</v>
      </c>
      <c r="J377" s="6">
        <v>2</v>
      </c>
    </row>
    <row r="378" spans="1:10" x14ac:dyDescent="0.3">
      <c r="A378" s="6" t="str">
        <f>G378&amp;"_"&amp;COUNTIF($G$2:G378,G378)</f>
        <v>Skol Montroulez_4</v>
      </c>
      <c r="B378" s="6" t="s">
        <v>218</v>
      </c>
      <c r="C378" s="6">
        <v>4</v>
      </c>
      <c r="D378" s="6" t="s">
        <v>293</v>
      </c>
      <c r="E378" s="6">
        <v>29265</v>
      </c>
      <c r="G378" s="6" t="s">
        <v>1511</v>
      </c>
      <c r="H378" s="6">
        <v>0</v>
      </c>
      <c r="I378" s="6">
        <v>2</v>
      </c>
      <c r="J378" s="6">
        <v>2</v>
      </c>
    </row>
    <row r="379" spans="1:10" x14ac:dyDescent="0.3">
      <c r="A379" s="6" t="str">
        <f>G379&amp;"_"&amp;COUNTIF($G$2:G379,G379)</f>
        <v>Skol Montroulez_5</v>
      </c>
      <c r="B379" s="6" t="s">
        <v>218</v>
      </c>
      <c r="C379" s="6">
        <v>6</v>
      </c>
      <c r="D379" s="6" t="s">
        <v>238</v>
      </c>
      <c r="E379" s="6">
        <v>29013</v>
      </c>
      <c r="G379" s="6" t="s">
        <v>1511</v>
      </c>
      <c r="H379" s="6">
        <v>1</v>
      </c>
      <c r="I379" s="6">
        <v>0</v>
      </c>
      <c r="J379" s="6">
        <v>1</v>
      </c>
    </row>
    <row r="380" spans="1:10" x14ac:dyDescent="0.3">
      <c r="A380" s="6" t="str">
        <f>G380&amp;"_"&amp;COUNTIF($G$2:G380,G380)</f>
        <v>Skol Montroulez_6</v>
      </c>
      <c r="B380" s="6" t="s">
        <v>218</v>
      </c>
      <c r="C380" s="6">
        <v>4</v>
      </c>
      <c r="D380" s="6" t="s">
        <v>294</v>
      </c>
      <c r="E380" s="6">
        <v>29188</v>
      </c>
      <c r="G380" s="6" t="s">
        <v>1511</v>
      </c>
      <c r="H380" s="6">
        <v>2</v>
      </c>
      <c r="I380" s="6">
        <v>1</v>
      </c>
      <c r="J380" s="6">
        <v>3</v>
      </c>
    </row>
    <row r="381" spans="1:10" x14ac:dyDescent="0.3">
      <c r="A381" s="6" t="str">
        <f>G381&amp;"_"&amp;COUNTIF($G$2:G381,G381)</f>
        <v>Skol Montroulez_7</v>
      </c>
      <c r="B381" s="6" t="s">
        <v>218</v>
      </c>
      <c r="C381" s="6">
        <v>4</v>
      </c>
      <c r="D381" s="6" t="s">
        <v>295</v>
      </c>
      <c r="E381" s="6">
        <v>29034</v>
      </c>
      <c r="G381" s="6" t="s">
        <v>1511</v>
      </c>
      <c r="H381" s="6">
        <v>1</v>
      </c>
      <c r="I381" s="6">
        <v>2</v>
      </c>
      <c r="J381" s="6">
        <v>3</v>
      </c>
    </row>
    <row r="382" spans="1:10" x14ac:dyDescent="0.3">
      <c r="A382" s="6" t="str">
        <f>G382&amp;"_"&amp;COUNTIF($G$2:G382,G382)</f>
        <v>Skol Montroulez_8</v>
      </c>
      <c r="B382" s="6" t="s">
        <v>218</v>
      </c>
      <c r="C382" s="6">
        <v>4</v>
      </c>
      <c r="D382" s="6" t="s">
        <v>296</v>
      </c>
      <c r="E382" s="6">
        <v>29113</v>
      </c>
      <c r="F382" s="6">
        <v>1</v>
      </c>
      <c r="G382" s="6" t="s">
        <v>1511</v>
      </c>
      <c r="H382" s="6">
        <v>1</v>
      </c>
      <c r="I382" s="6">
        <v>0</v>
      </c>
      <c r="J382" s="6">
        <v>1</v>
      </c>
    </row>
    <row r="383" spans="1:10" x14ac:dyDescent="0.3">
      <c r="A383" s="6" t="str">
        <f>G383&amp;"_"&amp;COUNTIF($G$2:G383,G383)</f>
        <v>Skol Montroulez_9</v>
      </c>
      <c r="B383" s="6" t="s">
        <v>218</v>
      </c>
      <c r="C383" s="6">
        <v>4</v>
      </c>
      <c r="D383" s="6" t="s">
        <v>297</v>
      </c>
      <c r="E383" s="6">
        <v>29163</v>
      </c>
      <c r="F383" s="6">
        <v>1</v>
      </c>
      <c r="G383" s="6" t="s">
        <v>1511</v>
      </c>
      <c r="H383" s="6">
        <v>1</v>
      </c>
      <c r="I383" s="6">
        <v>6</v>
      </c>
      <c r="J383" s="6">
        <v>7</v>
      </c>
    </row>
    <row r="384" spans="1:10" x14ac:dyDescent="0.3">
      <c r="A384" s="6" t="str">
        <f>G384&amp;"_"&amp;COUNTIF($G$2:G384,G384)</f>
        <v>Skol Montroulez_10</v>
      </c>
      <c r="B384" s="6" t="s">
        <v>218</v>
      </c>
      <c r="C384" s="6">
        <v>4</v>
      </c>
      <c r="D384" s="6" t="s">
        <v>243</v>
      </c>
      <c r="E384" s="6">
        <v>29202</v>
      </c>
      <c r="F384" s="6">
        <v>1</v>
      </c>
      <c r="G384" s="6" t="s">
        <v>1511</v>
      </c>
      <c r="H384" s="6">
        <v>1</v>
      </c>
      <c r="I384" s="6">
        <v>1</v>
      </c>
      <c r="J384" s="6">
        <v>2</v>
      </c>
    </row>
    <row r="385" spans="1:10" x14ac:dyDescent="0.3">
      <c r="A385" s="6" t="str">
        <f>G385&amp;"_"&amp;COUNTIF($G$2:G385,G385)</f>
        <v>Skol Montroulez_11</v>
      </c>
      <c r="B385" s="6" t="s">
        <v>218</v>
      </c>
      <c r="C385" s="6">
        <v>4</v>
      </c>
      <c r="D385" s="6" t="s">
        <v>298</v>
      </c>
      <c r="E385" s="6">
        <v>29199</v>
      </c>
      <c r="G385" s="6" t="s">
        <v>1511</v>
      </c>
      <c r="H385" s="6">
        <v>0</v>
      </c>
      <c r="I385" s="6">
        <v>2</v>
      </c>
      <c r="J385" s="6">
        <v>2</v>
      </c>
    </row>
    <row r="386" spans="1:10" x14ac:dyDescent="0.3">
      <c r="A386" s="6" t="str">
        <f>G386&amp;"_"&amp;COUNTIF($G$2:G386,G386)</f>
        <v>Skol Montroulez_12</v>
      </c>
      <c r="B386" s="6" t="s">
        <v>218</v>
      </c>
      <c r="C386" s="6">
        <v>4</v>
      </c>
      <c r="D386" s="6" t="s">
        <v>289</v>
      </c>
      <c r="E386" s="6">
        <v>29207</v>
      </c>
      <c r="F386" s="6" t="s">
        <v>255</v>
      </c>
      <c r="G386" s="6" t="s">
        <v>1511</v>
      </c>
      <c r="H386" s="6">
        <v>3</v>
      </c>
      <c r="I386" s="6">
        <v>8</v>
      </c>
      <c r="J386" s="6">
        <v>11</v>
      </c>
    </row>
    <row r="387" spans="1:10" x14ac:dyDescent="0.3">
      <c r="A387" s="6" t="str">
        <f>G387&amp;"_"&amp;COUNTIF($G$2:G387,G387)</f>
        <v>Skol Montroulez_13</v>
      </c>
      <c r="B387" s="6" t="s">
        <v>218</v>
      </c>
      <c r="C387" s="6">
        <v>4</v>
      </c>
      <c r="D387" s="6" t="s">
        <v>290</v>
      </c>
      <c r="E387" s="6">
        <v>29254</v>
      </c>
      <c r="F387" s="6">
        <v>1</v>
      </c>
      <c r="G387" s="6" t="s">
        <v>1511</v>
      </c>
      <c r="H387" s="6">
        <v>0</v>
      </c>
      <c r="I387" s="6">
        <v>1</v>
      </c>
      <c r="J387" s="6">
        <v>1</v>
      </c>
    </row>
    <row r="388" spans="1:10" x14ac:dyDescent="0.3">
      <c r="A388" s="6" t="str">
        <f>G388&amp;"_"&amp;COUNTIF($G$2:G388,G388)</f>
        <v>Skol Montroulez_14</v>
      </c>
      <c r="B388" s="6" t="s">
        <v>218</v>
      </c>
      <c r="C388" s="6">
        <v>4</v>
      </c>
      <c r="D388" s="6" t="s">
        <v>291</v>
      </c>
      <c r="E388" s="6">
        <v>29191</v>
      </c>
      <c r="G388" s="6" t="s">
        <v>1511</v>
      </c>
      <c r="H388" s="6">
        <v>2</v>
      </c>
      <c r="I388" s="6">
        <v>4</v>
      </c>
      <c r="J388" s="6">
        <v>6</v>
      </c>
    </row>
    <row r="389" spans="1:10" x14ac:dyDescent="0.3">
      <c r="A389" s="6" t="str">
        <f>G389&amp;"_"&amp;COUNTIF($G$2:G389,G389)</f>
        <v>Skol Pempoul_1</v>
      </c>
      <c r="B389" s="6" t="s">
        <v>457</v>
      </c>
      <c r="C389" s="6">
        <v>5</v>
      </c>
      <c r="D389" s="6" t="s">
        <v>90</v>
      </c>
      <c r="E389" s="6">
        <v>22162</v>
      </c>
      <c r="G389" s="6" t="s">
        <v>1513</v>
      </c>
      <c r="H389" s="6">
        <v>2</v>
      </c>
      <c r="I389" s="6">
        <v>3</v>
      </c>
      <c r="J389" s="6">
        <v>5</v>
      </c>
    </row>
    <row r="390" spans="1:10" x14ac:dyDescent="0.3">
      <c r="A390" s="6" t="str">
        <f>G390&amp;"_"&amp;COUNTIF($G$2:G390,G390)</f>
        <v>Skol Pempoul_2</v>
      </c>
      <c r="B390" s="6" t="s">
        <v>457</v>
      </c>
      <c r="C390" s="6">
        <v>5</v>
      </c>
      <c r="D390" s="6" t="s">
        <v>56</v>
      </c>
      <c r="E390" s="6">
        <v>22212</v>
      </c>
      <c r="G390" s="6" t="s">
        <v>1513</v>
      </c>
      <c r="H390" s="6">
        <v>0</v>
      </c>
      <c r="I390" s="6">
        <v>1</v>
      </c>
      <c r="J390" s="6">
        <v>1</v>
      </c>
    </row>
    <row r="391" spans="1:10" x14ac:dyDescent="0.3">
      <c r="A391" s="6" t="str">
        <f>G391&amp;"_"&amp;COUNTIF($G$2:G391,G391)</f>
        <v>Skol Pempoul_3</v>
      </c>
      <c r="B391" s="6" t="s">
        <v>457</v>
      </c>
      <c r="C391" s="6">
        <v>5</v>
      </c>
      <c r="D391" s="6" t="s">
        <v>98</v>
      </c>
      <c r="E391" s="6">
        <v>22233</v>
      </c>
      <c r="G391" s="6" t="s">
        <v>1513</v>
      </c>
      <c r="H391" s="6">
        <v>2</v>
      </c>
      <c r="I391" s="6">
        <v>3</v>
      </c>
      <c r="J391" s="6">
        <v>5</v>
      </c>
    </row>
    <row r="392" spans="1:10" x14ac:dyDescent="0.3">
      <c r="A392" s="6" t="str">
        <f>G392&amp;"_"&amp;COUNTIF($G$2:G392,G392)</f>
        <v>Skol Pempoul_4</v>
      </c>
      <c r="B392" s="6" t="s">
        <v>457</v>
      </c>
      <c r="C392" s="6">
        <v>5</v>
      </c>
      <c r="D392" s="6" t="s">
        <v>91</v>
      </c>
      <c r="E392" s="6">
        <v>22111</v>
      </c>
      <c r="G392" s="6" t="s">
        <v>1513</v>
      </c>
      <c r="H392" s="6">
        <v>0</v>
      </c>
      <c r="I392" s="6">
        <v>1</v>
      </c>
      <c r="J392" s="6">
        <v>1</v>
      </c>
    </row>
    <row r="393" spans="1:10" x14ac:dyDescent="0.3">
      <c r="A393" s="6" t="str">
        <f>G393&amp;"_"&amp;COUNTIF($G$2:G393,G393)</f>
        <v>Skol Pempoul_5</v>
      </c>
      <c r="B393" s="6" t="s">
        <v>457</v>
      </c>
      <c r="C393" s="6">
        <v>4</v>
      </c>
      <c r="D393" s="6" t="s">
        <v>92</v>
      </c>
      <c r="E393" s="6">
        <v>22112</v>
      </c>
      <c r="G393" s="6" t="s">
        <v>1513</v>
      </c>
      <c r="H393" s="6">
        <v>0</v>
      </c>
      <c r="I393" s="6">
        <v>1</v>
      </c>
      <c r="J393" s="6">
        <v>1</v>
      </c>
    </row>
    <row r="394" spans="1:10" x14ac:dyDescent="0.3">
      <c r="A394" s="6" t="str">
        <f>G394&amp;"_"&amp;COUNTIF($G$2:G394,G394)</f>
        <v>Skol Pempoul_6</v>
      </c>
      <c r="B394" s="6" t="s">
        <v>457</v>
      </c>
      <c r="C394" s="6">
        <v>4</v>
      </c>
      <c r="D394" s="6" t="s">
        <v>93</v>
      </c>
      <c r="E394" s="6">
        <v>22057</v>
      </c>
      <c r="G394" s="6" t="s">
        <v>1513</v>
      </c>
      <c r="H394" s="6">
        <v>0</v>
      </c>
      <c r="I394" s="6">
        <v>1</v>
      </c>
      <c r="J394" s="6">
        <v>1</v>
      </c>
    </row>
    <row r="395" spans="1:10" x14ac:dyDescent="0.3">
      <c r="A395" s="6" t="str">
        <f>G395&amp;"_"&amp;COUNTIF($G$2:G395,G395)</f>
        <v>Skol Pempoul_7</v>
      </c>
      <c r="B395" s="6" t="s">
        <v>457</v>
      </c>
      <c r="C395" s="6">
        <v>5</v>
      </c>
      <c r="D395" s="6" t="s">
        <v>94</v>
      </c>
      <c r="E395" s="6">
        <v>22127</v>
      </c>
      <c r="G395" s="6" t="s">
        <v>1513</v>
      </c>
      <c r="H395" s="6">
        <v>0</v>
      </c>
      <c r="I395" s="6">
        <v>1</v>
      </c>
      <c r="J395" s="6">
        <v>1</v>
      </c>
    </row>
    <row r="396" spans="1:10" x14ac:dyDescent="0.3">
      <c r="A396" s="6" t="str">
        <f>G396&amp;"_"&amp;COUNTIF($G$2:G396,G396)</f>
        <v>Skol Pempoul_8</v>
      </c>
      <c r="B396" s="6" t="s">
        <v>457</v>
      </c>
      <c r="C396" s="6">
        <v>5</v>
      </c>
      <c r="D396" s="6" t="s">
        <v>95</v>
      </c>
      <c r="E396" s="6">
        <v>22199</v>
      </c>
      <c r="G396" s="6" t="s">
        <v>1513</v>
      </c>
      <c r="H396" s="6">
        <v>1</v>
      </c>
      <c r="I396" s="6">
        <v>0</v>
      </c>
      <c r="J396" s="6">
        <v>1</v>
      </c>
    </row>
    <row r="397" spans="1:10" x14ac:dyDescent="0.3">
      <c r="A397" s="6" t="str">
        <f>G397&amp;"_"&amp;COUNTIF($G$2:G397,G397)</f>
        <v>Skol Pempoul_9</v>
      </c>
      <c r="B397" s="6" t="s">
        <v>457</v>
      </c>
      <c r="C397" s="6">
        <v>5</v>
      </c>
      <c r="D397" s="6" t="s">
        <v>96</v>
      </c>
      <c r="E397" s="6">
        <v>22204</v>
      </c>
      <c r="G397" s="6" t="s">
        <v>1513</v>
      </c>
      <c r="H397" s="6">
        <v>0</v>
      </c>
      <c r="I397" s="6">
        <v>2</v>
      </c>
      <c r="J397" s="6">
        <v>2</v>
      </c>
    </row>
    <row r="398" spans="1:10" x14ac:dyDescent="0.3">
      <c r="A398" s="6" t="str">
        <f>G398&amp;"_"&amp;COUNTIF($G$2:G398,G398)</f>
        <v>Skol Pempoul_10</v>
      </c>
      <c r="B398" s="6" t="s">
        <v>457</v>
      </c>
      <c r="C398" s="6">
        <v>5</v>
      </c>
      <c r="D398" s="6" t="s">
        <v>97</v>
      </c>
      <c r="E398" s="6">
        <v>22210</v>
      </c>
      <c r="G398" s="6" t="s">
        <v>1513</v>
      </c>
      <c r="H398" s="6">
        <v>1</v>
      </c>
      <c r="I398" s="6">
        <v>4</v>
      </c>
      <c r="J398" s="6">
        <v>5</v>
      </c>
    </row>
    <row r="399" spans="1:10" x14ac:dyDescent="0.3">
      <c r="A399" s="6" t="str">
        <f>G399&amp;"_"&amp;COUNTIF($G$2:G399,G399)</f>
        <v>Skol Plabenneg_1</v>
      </c>
      <c r="B399" s="6" t="s">
        <v>218</v>
      </c>
      <c r="C399" s="6">
        <v>3</v>
      </c>
      <c r="D399" s="6" t="s">
        <v>150</v>
      </c>
      <c r="E399" s="6">
        <v>29160</v>
      </c>
      <c r="G399" s="6" t="s">
        <v>1515</v>
      </c>
      <c r="H399" s="6">
        <v>12</v>
      </c>
      <c r="I399" s="6">
        <v>10</v>
      </c>
      <c r="J399" s="6">
        <v>22</v>
      </c>
    </row>
    <row r="400" spans="1:10" x14ac:dyDescent="0.3">
      <c r="A400" s="6" t="str">
        <f>G400&amp;"_"&amp;COUNTIF($G$2:G400,G400)</f>
        <v>Skol Plabenneg_2</v>
      </c>
      <c r="B400" s="6" t="s">
        <v>218</v>
      </c>
      <c r="C400" s="6">
        <v>2</v>
      </c>
      <c r="D400" s="6" t="s">
        <v>146</v>
      </c>
      <c r="E400" s="6">
        <v>29061</v>
      </c>
      <c r="F400" s="6">
        <v>1</v>
      </c>
      <c r="G400" s="6" t="s">
        <v>1515</v>
      </c>
      <c r="H400" s="6">
        <v>0</v>
      </c>
      <c r="I400" s="6">
        <v>1</v>
      </c>
      <c r="J400" s="6">
        <v>1</v>
      </c>
    </row>
    <row r="401" spans="1:10" x14ac:dyDescent="0.3">
      <c r="A401" s="6" t="str">
        <f>G401&amp;"_"&amp;COUNTIF($G$2:G401,G401)</f>
        <v>Skol Plabenneg_3</v>
      </c>
      <c r="B401" s="6" t="s">
        <v>218</v>
      </c>
      <c r="C401" s="6">
        <v>5</v>
      </c>
      <c r="D401" s="6" t="s">
        <v>270</v>
      </c>
      <c r="E401" s="6">
        <v>29268</v>
      </c>
      <c r="G401" s="6" t="s">
        <v>1515</v>
      </c>
      <c r="H401" s="6">
        <v>0</v>
      </c>
      <c r="I401" s="6">
        <v>2</v>
      </c>
      <c r="J401" s="6">
        <v>2</v>
      </c>
    </row>
    <row r="402" spans="1:10" x14ac:dyDescent="0.3">
      <c r="A402" s="6" t="str">
        <f>G402&amp;"_"&amp;COUNTIF($G$2:G402,G402)</f>
        <v>Skol Plabenneg_4</v>
      </c>
      <c r="B402" s="6" t="s">
        <v>218</v>
      </c>
      <c r="C402" s="6">
        <v>3</v>
      </c>
      <c r="D402" s="6" t="s">
        <v>299</v>
      </c>
      <c r="E402" s="6">
        <v>29209</v>
      </c>
      <c r="G402" s="6" t="s">
        <v>1515</v>
      </c>
      <c r="H402" s="6">
        <v>0</v>
      </c>
      <c r="I402" s="6">
        <v>2</v>
      </c>
      <c r="J402" s="6">
        <v>2</v>
      </c>
    </row>
    <row r="403" spans="1:10" x14ac:dyDescent="0.3">
      <c r="A403" s="6" t="str">
        <f>G403&amp;"_"&amp;COUNTIF($G$2:G403,G403)</f>
        <v>Skol Plabenneg_5</v>
      </c>
      <c r="B403" s="6" t="s">
        <v>218</v>
      </c>
      <c r="C403" s="6">
        <v>5</v>
      </c>
      <c r="D403" s="6" t="s">
        <v>264</v>
      </c>
      <c r="E403" s="6">
        <v>29179</v>
      </c>
      <c r="G403" s="6" t="s">
        <v>1515</v>
      </c>
      <c r="H403" s="6">
        <v>0</v>
      </c>
      <c r="I403" s="6">
        <v>1</v>
      </c>
      <c r="J403" s="6">
        <v>1</v>
      </c>
    </row>
    <row r="404" spans="1:10" x14ac:dyDescent="0.3">
      <c r="A404" s="6" t="str">
        <f>G404&amp;"_"&amp;COUNTIF($G$2:G404,G404)</f>
        <v>Skol Plabenneg_6</v>
      </c>
      <c r="B404" s="6" t="s">
        <v>218</v>
      </c>
      <c r="C404" s="6">
        <v>5</v>
      </c>
      <c r="D404" s="6" t="s">
        <v>272</v>
      </c>
      <c r="E404" s="6">
        <v>29055</v>
      </c>
      <c r="G404" s="6" t="s">
        <v>1515</v>
      </c>
      <c r="H404" s="6">
        <v>0</v>
      </c>
      <c r="I404" s="6">
        <v>1</v>
      </c>
      <c r="J404" s="6">
        <v>1</v>
      </c>
    </row>
    <row r="405" spans="1:10" x14ac:dyDescent="0.3">
      <c r="A405" s="6" t="str">
        <f>G405&amp;"_"&amp;COUNTIF($G$2:G405,G405)</f>
        <v>Skol Plogastell Sant Jermen_1</v>
      </c>
      <c r="B405" s="6" t="s">
        <v>218</v>
      </c>
      <c r="C405" s="6">
        <v>7</v>
      </c>
      <c r="D405" s="6" t="s">
        <v>300</v>
      </c>
      <c r="E405" s="6">
        <v>29167</v>
      </c>
      <c r="G405" s="6" t="s">
        <v>1517</v>
      </c>
      <c r="H405" s="6">
        <v>11</v>
      </c>
      <c r="I405" s="6">
        <v>8</v>
      </c>
      <c r="J405" s="6">
        <v>19</v>
      </c>
    </row>
    <row r="406" spans="1:10" x14ac:dyDescent="0.3">
      <c r="A406" s="6" t="str">
        <f>G406&amp;"_"&amp;COUNTIF($G$2:G406,G406)</f>
        <v>Skol Plogastell Sant Jermen_2</v>
      </c>
      <c r="B406" s="6" t="s">
        <v>218</v>
      </c>
      <c r="C406" s="6">
        <v>7</v>
      </c>
      <c r="D406" s="6" t="s">
        <v>225</v>
      </c>
      <c r="E406" s="6">
        <v>29225</v>
      </c>
      <c r="G406" s="6" t="s">
        <v>1517</v>
      </c>
      <c r="H406" s="6">
        <v>2</v>
      </c>
      <c r="I406" s="6">
        <v>2</v>
      </c>
      <c r="J406" s="6">
        <v>4</v>
      </c>
    </row>
    <row r="407" spans="1:10" x14ac:dyDescent="0.3">
      <c r="A407" s="6" t="str">
        <f>G407&amp;"_"&amp;COUNTIF($G$2:G407,G407)</f>
        <v>Skol Plogastell Sant Jermen_3</v>
      </c>
      <c r="B407" s="6" t="s">
        <v>218</v>
      </c>
      <c r="C407" s="6">
        <v>7</v>
      </c>
      <c r="D407" s="6" t="s">
        <v>301</v>
      </c>
      <c r="E407" s="6">
        <v>29108</v>
      </c>
      <c r="G407" s="6" t="s">
        <v>1517</v>
      </c>
      <c r="H407" s="6">
        <v>2</v>
      </c>
      <c r="I407" s="6">
        <v>2</v>
      </c>
      <c r="J407" s="6">
        <v>4</v>
      </c>
    </row>
    <row r="408" spans="1:10" x14ac:dyDescent="0.3">
      <c r="A408" s="6" t="str">
        <f>G408&amp;"_"&amp;COUNTIF($G$2:G408,G408)</f>
        <v>Skol Plogastell Sant Jermen_4</v>
      </c>
      <c r="B408" s="6" t="s">
        <v>218</v>
      </c>
      <c r="C408" s="6">
        <v>7</v>
      </c>
      <c r="D408" s="6" t="s">
        <v>219</v>
      </c>
      <c r="E408" s="6">
        <v>29159</v>
      </c>
      <c r="G408" s="6" t="s">
        <v>1517</v>
      </c>
      <c r="H408" s="6">
        <v>3</v>
      </c>
      <c r="I408" s="6">
        <v>2</v>
      </c>
      <c r="J408" s="6">
        <v>5</v>
      </c>
    </row>
    <row r="409" spans="1:10" x14ac:dyDescent="0.3">
      <c r="A409" s="6" t="str">
        <f>G409&amp;"_"&amp;COUNTIF($G$2:G409,G409)</f>
        <v>Skol Plogastell Sant Jermen_5</v>
      </c>
      <c r="B409" s="6" t="s">
        <v>218</v>
      </c>
      <c r="C409" s="6">
        <v>7</v>
      </c>
      <c r="D409" s="6" t="s">
        <v>302</v>
      </c>
      <c r="E409" s="6">
        <v>29296</v>
      </c>
      <c r="G409" s="6" t="s">
        <v>1517</v>
      </c>
      <c r="H409" s="6">
        <v>1</v>
      </c>
      <c r="I409" s="6">
        <v>1</v>
      </c>
      <c r="J409" s="6">
        <v>2</v>
      </c>
    </row>
    <row r="410" spans="1:10" x14ac:dyDescent="0.3">
      <c r="A410" s="6" t="str">
        <f>G410&amp;"_"&amp;COUNTIF($G$2:G410,G410)</f>
        <v>Skol Plogastell Sant Jermen_6</v>
      </c>
      <c r="B410" s="6" t="s">
        <v>218</v>
      </c>
      <c r="C410" s="6">
        <v>7</v>
      </c>
      <c r="D410" s="6" t="s">
        <v>303</v>
      </c>
      <c r="E410" s="6">
        <v>29298</v>
      </c>
      <c r="G410" s="6" t="s">
        <v>1517</v>
      </c>
      <c r="H410" s="6">
        <v>1</v>
      </c>
      <c r="I410" s="6">
        <v>1</v>
      </c>
      <c r="J410" s="6">
        <v>2</v>
      </c>
    </row>
    <row r="411" spans="1:10" x14ac:dyDescent="0.3">
      <c r="A411" s="6" t="str">
        <f>G411&amp;"_"&amp;COUNTIF($G$2:G411,G411)</f>
        <v>Skol Plogastell Sant Jermen_7</v>
      </c>
      <c r="B411" s="6" t="s">
        <v>218</v>
      </c>
      <c r="C411" s="6">
        <v>1</v>
      </c>
      <c r="D411" s="6" t="s">
        <v>224</v>
      </c>
      <c r="E411" s="6">
        <v>29216</v>
      </c>
      <c r="F411" s="6">
        <v>1</v>
      </c>
      <c r="G411" s="6" t="s">
        <v>1517</v>
      </c>
      <c r="H411" s="6">
        <v>1</v>
      </c>
      <c r="I411" s="6">
        <v>1</v>
      </c>
      <c r="J411" s="6">
        <v>2</v>
      </c>
    </row>
    <row r="412" spans="1:10" x14ac:dyDescent="0.3">
      <c r="A412" s="6" t="str">
        <f>G412&amp;"_"&amp;COUNTIF($G$2:G412,G412)</f>
        <v>Skol Plogastell Sant Jermen_8</v>
      </c>
      <c r="B412" s="6" t="s">
        <v>218</v>
      </c>
      <c r="C412" s="6">
        <v>7</v>
      </c>
      <c r="D412" s="6" t="s">
        <v>208</v>
      </c>
      <c r="E412" s="6">
        <v>29065</v>
      </c>
      <c r="G412" s="6" t="s">
        <v>1517</v>
      </c>
      <c r="H412" s="6">
        <v>0</v>
      </c>
      <c r="I412" s="6">
        <v>1</v>
      </c>
      <c r="J412" s="6">
        <v>1</v>
      </c>
    </row>
    <row r="413" spans="1:10" x14ac:dyDescent="0.3">
      <c r="A413" s="6" t="str">
        <f>G413&amp;"_"&amp;COUNTIF($G$2:G413,G413)</f>
        <v>Skol Plogastell Sant Jermen_9</v>
      </c>
      <c r="B413" s="6" t="s">
        <v>218</v>
      </c>
      <c r="C413" s="6">
        <v>7</v>
      </c>
      <c r="D413" s="6" t="s">
        <v>304</v>
      </c>
      <c r="E413" s="6">
        <v>29214</v>
      </c>
      <c r="G413" s="6" t="s">
        <v>1517</v>
      </c>
      <c r="H413" s="6">
        <v>0</v>
      </c>
      <c r="I413" s="6">
        <v>1</v>
      </c>
      <c r="J413" s="6">
        <v>1</v>
      </c>
    </row>
    <row r="414" spans="1:10" x14ac:dyDescent="0.3">
      <c r="A414" s="6" t="str">
        <f>G414&amp;"_"&amp;COUNTIF($G$2:G414,G414)</f>
        <v>Skol Plougastell Daoulaz_1</v>
      </c>
      <c r="B414" s="6" t="s">
        <v>218</v>
      </c>
      <c r="C414" s="6">
        <v>6</v>
      </c>
      <c r="D414" s="6" t="s">
        <v>151</v>
      </c>
      <c r="E414" s="6">
        <v>29189</v>
      </c>
      <c r="G414" s="6" t="s">
        <v>1519</v>
      </c>
      <c r="H414" s="6">
        <v>20</v>
      </c>
      <c r="I414" s="6">
        <v>11</v>
      </c>
      <c r="J414" s="6">
        <v>31</v>
      </c>
    </row>
    <row r="415" spans="1:10" x14ac:dyDescent="0.3">
      <c r="A415" s="6" t="str">
        <f>G415&amp;"_"&amp;COUNTIF($G$2:G415,G415)</f>
        <v>Skol Plougastell Daoulaz_2</v>
      </c>
      <c r="B415" s="6" t="s">
        <v>218</v>
      </c>
      <c r="C415" s="6">
        <v>6</v>
      </c>
      <c r="D415" s="6" t="s">
        <v>261</v>
      </c>
      <c r="E415" s="6">
        <v>29140</v>
      </c>
      <c r="F415" s="6">
        <v>1</v>
      </c>
      <c r="G415" s="6" t="s">
        <v>1519</v>
      </c>
      <c r="H415" s="6">
        <v>4</v>
      </c>
      <c r="I415" s="6">
        <v>3</v>
      </c>
      <c r="J415" s="6">
        <v>7</v>
      </c>
    </row>
    <row r="416" spans="1:10" x14ac:dyDescent="0.3">
      <c r="A416" s="6" t="str">
        <f>G416&amp;"_"&amp;COUNTIF($G$2:G416,G416)</f>
        <v>Skol Plougastell Daoulaz_3</v>
      </c>
      <c r="B416" s="6" t="s">
        <v>218</v>
      </c>
      <c r="C416" s="6">
        <v>6</v>
      </c>
      <c r="D416" s="6" t="s">
        <v>254</v>
      </c>
      <c r="E416" s="6">
        <v>29043</v>
      </c>
      <c r="F416" s="6" t="s">
        <v>255</v>
      </c>
      <c r="G416" s="6" t="s">
        <v>1519</v>
      </c>
      <c r="H416" s="6">
        <v>3</v>
      </c>
      <c r="I416" s="6">
        <v>0</v>
      </c>
      <c r="J416" s="6">
        <v>3</v>
      </c>
    </row>
    <row r="417" spans="1:10" x14ac:dyDescent="0.3">
      <c r="A417" s="6" t="str">
        <f>G417&amp;"_"&amp;COUNTIF($G$2:G417,G417)</f>
        <v>Skol Plougastell Daoulaz_4</v>
      </c>
      <c r="B417" s="6" t="s">
        <v>218</v>
      </c>
      <c r="C417" s="6">
        <v>5</v>
      </c>
      <c r="D417" s="6" t="s">
        <v>145</v>
      </c>
      <c r="E417" s="6">
        <v>29235</v>
      </c>
      <c r="F417" s="6">
        <v>1</v>
      </c>
      <c r="G417" s="6" t="s">
        <v>1519</v>
      </c>
      <c r="H417" s="6">
        <v>1</v>
      </c>
      <c r="I417" s="6">
        <v>0</v>
      </c>
      <c r="J417" s="6">
        <v>1</v>
      </c>
    </row>
    <row r="418" spans="1:10" x14ac:dyDescent="0.3">
      <c r="A418" s="6" t="str">
        <f>G418&amp;"_"&amp;COUNTIF($G$2:G418,G418)</f>
        <v>Skol Plougastell Daoulaz_5</v>
      </c>
      <c r="B418" s="6" t="s">
        <v>218</v>
      </c>
      <c r="C418" s="6">
        <v>6</v>
      </c>
      <c r="D418" s="6" t="s">
        <v>257</v>
      </c>
      <c r="E418" s="6">
        <v>29086</v>
      </c>
      <c r="G418" s="6" t="s">
        <v>1519</v>
      </c>
      <c r="H418" s="6">
        <v>1</v>
      </c>
      <c r="I418" s="6">
        <v>0</v>
      </c>
      <c r="J418" s="6">
        <v>1</v>
      </c>
    </row>
    <row r="419" spans="1:10" x14ac:dyDescent="0.3">
      <c r="A419" s="6" t="str">
        <f>G419&amp;"_"&amp;COUNTIF($G$2:G419,G419)</f>
        <v>Skol Plougerne_1</v>
      </c>
      <c r="B419" s="6" t="s">
        <v>218</v>
      </c>
      <c r="C419" s="6">
        <v>5</v>
      </c>
      <c r="D419" s="6" t="s">
        <v>273</v>
      </c>
      <c r="E419" s="6">
        <v>29195</v>
      </c>
      <c r="G419" s="6" t="s">
        <v>1521</v>
      </c>
      <c r="H419" s="6">
        <v>11</v>
      </c>
      <c r="I419" s="6">
        <v>6</v>
      </c>
      <c r="J419" s="6">
        <v>17</v>
      </c>
    </row>
    <row r="420" spans="1:10" x14ac:dyDescent="0.3">
      <c r="A420" s="6" t="str">
        <f>G420&amp;"_"&amp;COUNTIF($G$2:G420,G420)</f>
        <v>Skol Plougerne_2</v>
      </c>
      <c r="B420" s="6" t="s">
        <v>218</v>
      </c>
      <c r="C420" s="6">
        <v>5</v>
      </c>
      <c r="D420" s="6" t="s">
        <v>272</v>
      </c>
      <c r="E420" s="6">
        <v>29055</v>
      </c>
      <c r="G420" s="6" t="s">
        <v>1521</v>
      </c>
      <c r="H420" s="6">
        <v>1</v>
      </c>
      <c r="I420" s="6">
        <v>0</v>
      </c>
      <c r="J420" s="6">
        <v>1</v>
      </c>
    </row>
    <row r="421" spans="1:10" x14ac:dyDescent="0.3">
      <c r="A421" s="6" t="str">
        <f>G421&amp;"_"&amp;COUNTIF($G$2:G421,G421)</f>
        <v>Skol Plougerne_3</v>
      </c>
      <c r="B421" s="6" t="s">
        <v>218</v>
      </c>
      <c r="C421" s="6">
        <v>3</v>
      </c>
      <c r="D421" s="6" t="s">
        <v>277</v>
      </c>
      <c r="E421" s="6">
        <v>29093</v>
      </c>
      <c r="G421" s="6" t="s">
        <v>1521</v>
      </c>
      <c r="H421" s="6">
        <v>1</v>
      </c>
      <c r="I421" s="6">
        <v>0</v>
      </c>
      <c r="J421" s="6">
        <v>1</v>
      </c>
    </row>
    <row r="422" spans="1:10" x14ac:dyDescent="0.3">
      <c r="A422" s="6" t="str">
        <f>G422&amp;"_"&amp;COUNTIF($G$2:G422,G422)</f>
        <v>Skol Plougerne_4</v>
      </c>
      <c r="B422" s="6" t="s">
        <v>218</v>
      </c>
      <c r="C422" s="6">
        <v>5</v>
      </c>
      <c r="D422" s="6" t="s">
        <v>274</v>
      </c>
      <c r="E422" s="6">
        <v>29077</v>
      </c>
      <c r="F422" s="6">
        <v>1</v>
      </c>
      <c r="G422" s="6" t="s">
        <v>1521</v>
      </c>
      <c r="H422" s="6">
        <v>1</v>
      </c>
      <c r="I422" s="6">
        <v>0</v>
      </c>
      <c r="J422" s="6">
        <v>1</v>
      </c>
    </row>
    <row r="423" spans="1:10" x14ac:dyDescent="0.3">
      <c r="A423" s="6" t="str">
        <f>G423&amp;"_"&amp;COUNTIF($G$2:G423,G423)</f>
        <v>Skol Plougerne_5</v>
      </c>
      <c r="B423" s="6" t="s">
        <v>218</v>
      </c>
      <c r="C423" s="6">
        <v>5</v>
      </c>
      <c r="D423" s="6" t="s">
        <v>276</v>
      </c>
      <c r="E423" s="6">
        <v>29248</v>
      </c>
      <c r="G423" s="6" t="s">
        <v>1521</v>
      </c>
      <c r="H423" s="6">
        <v>1</v>
      </c>
      <c r="I423" s="6">
        <v>0</v>
      </c>
      <c r="J423" s="6">
        <v>1</v>
      </c>
    </row>
    <row r="424" spans="1:10" x14ac:dyDescent="0.3">
      <c r="A424" s="6" t="str">
        <f>G424&amp;"_"&amp;COUNTIF($G$2:G424,G424)</f>
        <v>Skol Plougerne_6</v>
      </c>
      <c r="B424" s="6" t="s">
        <v>218</v>
      </c>
      <c r="C424" s="6">
        <v>5</v>
      </c>
      <c r="D424" s="6" t="s">
        <v>305</v>
      </c>
      <c r="E424" s="6">
        <v>29101</v>
      </c>
      <c r="G424" s="6" t="s">
        <v>1521</v>
      </c>
      <c r="H424" s="6">
        <v>1</v>
      </c>
      <c r="I424" s="6">
        <v>0</v>
      </c>
      <c r="J424" s="6">
        <v>1</v>
      </c>
    </row>
    <row r="425" spans="1:10" x14ac:dyDescent="0.3">
      <c r="A425" s="6" t="str">
        <f>G425&amp;"_"&amp;COUNTIF($G$2:G425,G425)</f>
        <v>Skol Plougerne_7</v>
      </c>
      <c r="B425" s="6" t="s">
        <v>218</v>
      </c>
      <c r="C425" s="6">
        <v>5</v>
      </c>
      <c r="D425" s="6" t="s">
        <v>178</v>
      </c>
      <c r="E425" s="6">
        <v>29117</v>
      </c>
      <c r="F425" s="6">
        <v>1</v>
      </c>
      <c r="G425" s="6" t="s">
        <v>1521</v>
      </c>
      <c r="H425" s="6">
        <v>1</v>
      </c>
      <c r="I425" s="6">
        <v>0</v>
      </c>
      <c r="J425" s="6">
        <v>1</v>
      </c>
    </row>
    <row r="426" spans="1:10" x14ac:dyDescent="0.3">
      <c r="A426" s="6" t="str">
        <f>G426&amp;"_"&amp;COUNTIF($G$2:G426,G426)</f>
        <v>Skol Plounevez Moedeg_1</v>
      </c>
      <c r="B426" s="6" t="s">
        <v>457</v>
      </c>
      <c r="C426" s="6">
        <v>4</v>
      </c>
      <c r="D426" s="6" t="s">
        <v>99</v>
      </c>
      <c r="E426" s="6">
        <v>22228</v>
      </c>
      <c r="G426" s="6" t="s">
        <v>1523</v>
      </c>
      <c r="H426" s="6">
        <v>0</v>
      </c>
      <c r="I426" s="6">
        <v>1</v>
      </c>
      <c r="J426" s="6">
        <v>1</v>
      </c>
    </row>
    <row r="427" spans="1:10" x14ac:dyDescent="0.3">
      <c r="A427" s="6" t="str">
        <f>G427&amp;"_"&amp;COUNTIF($G$2:G427,G427)</f>
        <v>Skol Plounevez Moedeg_2</v>
      </c>
      <c r="B427" s="6" t="s">
        <v>457</v>
      </c>
      <c r="C427" s="6">
        <v>4</v>
      </c>
      <c r="D427" s="6" t="s">
        <v>105</v>
      </c>
      <c r="E427" s="6">
        <v>22227</v>
      </c>
      <c r="G427" s="6" t="s">
        <v>1523</v>
      </c>
      <c r="H427" s="6">
        <v>0</v>
      </c>
      <c r="I427" s="6">
        <v>1</v>
      </c>
      <c r="J427" s="6">
        <v>1</v>
      </c>
    </row>
    <row r="428" spans="1:10" x14ac:dyDescent="0.3">
      <c r="A428" s="6" t="str">
        <f>G428&amp;"_"&amp;COUNTIF($G$2:G428,G428)</f>
        <v>Skol Plounevez Moedeg_3</v>
      </c>
      <c r="B428" s="6" t="s">
        <v>457</v>
      </c>
      <c r="C428" s="6">
        <v>4</v>
      </c>
      <c r="D428" s="6" t="s">
        <v>70</v>
      </c>
      <c r="E428" s="6">
        <v>22207</v>
      </c>
      <c r="G428" s="6" t="s">
        <v>1523</v>
      </c>
      <c r="H428" s="6">
        <v>2</v>
      </c>
      <c r="I428" s="6">
        <v>1</v>
      </c>
      <c r="J428" s="6">
        <v>3</v>
      </c>
    </row>
    <row r="429" spans="1:10" x14ac:dyDescent="0.3">
      <c r="A429" s="6" t="str">
        <f>G429&amp;"_"&amp;COUNTIF($G$2:G429,G429)</f>
        <v>Skol Plounevez Moedeg_4</v>
      </c>
      <c r="B429" s="6" t="s">
        <v>457</v>
      </c>
      <c r="C429" s="6">
        <v>4</v>
      </c>
      <c r="D429" s="6" t="s">
        <v>106</v>
      </c>
      <c r="E429" s="6">
        <v>22005</v>
      </c>
      <c r="G429" s="6" t="s">
        <v>1523</v>
      </c>
      <c r="H429" s="6">
        <v>2</v>
      </c>
      <c r="I429" s="6">
        <v>0.5</v>
      </c>
      <c r="J429" s="6">
        <v>2.5</v>
      </c>
    </row>
    <row r="430" spans="1:10" x14ac:dyDescent="0.3">
      <c r="A430" s="6" t="str">
        <f>G430&amp;"_"&amp;COUNTIF($G$2:G430,G430)</f>
        <v>Skol Plounevez Moedeg_5</v>
      </c>
      <c r="B430" s="6" t="s">
        <v>457</v>
      </c>
      <c r="C430" s="6">
        <v>4</v>
      </c>
      <c r="D430" s="6" t="s">
        <v>39</v>
      </c>
      <c r="E430" s="6">
        <v>22249</v>
      </c>
      <c r="G430" s="6" t="s">
        <v>1523</v>
      </c>
      <c r="H430" s="6">
        <v>1</v>
      </c>
      <c r="I430" s="6">
        <v>0</v>
      </c>
      <c r="J430" s="6">
        <v>1</v>
      </c>
    </row>
    <row r="431" spans="1:10" x14ac:dyDescent="0.3">
      <c r="A431" s="6" t="str">
        <f>G431&amp;"_"&amp;COUNTIF($G$2:G431,G431)</f>
        <v>Skol Plounevez Moedeg_6</v>
      </c>
      <c r="B431" s="6" t="s">
        <v>457</v>
      </c>
      <c r="C431" s="6">
        <v>4</v>
      </c>
      <c r="D431" s="6" t="s">
        <v>107</v>
      </c>
      <c r="E431" s="6">
        <v>22216</v>
      </c>
      <c r="G431" s="6" t="s">
        <v>1523</v>
      </c>
      <c r="H431" s="6">
        <v>0</v>
      </c>
      <c r="I431" s="6">
        <v>2</v>
      </c>
      <c r="J431" s="6">
        <v>2</v>
      </c>
    </row>
    <row r="432" spans="1:10" x14ac:dyDescent="0.3">
      <c r="A432" s="6" t="str">
        <f>G432&amp;"_"&amp;COUNTIF($G$2:G432,G432)</f>
        <v>Skol Plounevez Moedeg_7</v>
      </c>
      <c r="B432" s="6" t="s">
        <v>457</v>
      </c>
      <c r="C432" s="6">
        <v>4</v>
      </c>
      <c r="D432" s="6" t="s">
        <v>108</v>
      </c>
      <c r="E432" s="6">
        <v>22131</v>
      </c>
      <c r="G432" s="6" t="s">
        <v>1523</v>
      </c>
      <c r="H432" s="6">
        <v>2</v>
      </c>
      <c r="I432" s="6">
        <v>0</v>
      </c>
      <c r="J432" s="6">
        <v>2</v>
      </c>
    </row>
    <row r="433" spans="1:10" x14ac:dyDescent="0.3">
      <c r="A433" s="6" t="str">
        <f>G433&amp;"_"&amp;COUNTIF($G$2:G433,G433)</f>
        <v>Skol Plounevez Moedeg_8</v>
      </c>
      <c r="B433" s="6" t="s">
        <v>457</v>
      </c>
      <c r="C433" s="6">
        <v>4</v>
      </c>
      <c r="D433" s="6" t="s">
        <v>100</v>
      </c>
      <c r="E433" s="6">
        <v>22359</v>
      </c>
      <c r="G433" s="6" t="s">
        <v>1523</v>
      </c>
      <c r="H433" s="6">
        <v>1</v>
      </c>
      <c r="I433" s="6">
        <v>1</v>
      </c>
      <c r="J433" s="6">
        <v>2</v>
      </c>
    </row>
    <row r="434" spans="1:10" x14ac:dyDescent="0.3">
      <c r="A434" s="6" t="str">
        <f>G434&amp;"_"&amp;COUNTIF($G$2:G434,G434)</f>
        <v>Skol Plounevez Moedeg_9</v>
      </c>
      <c r="B434" s="6" t="s">
        <v>457</v>
      </c>
      <c r="C434" s="6">
        <v>4</v>
      </c>
      <c r="D434" s="6" t="s">
        <v>101</v>
      </c>
      <c r="E434" s="6">
        <v>22387</v>
      </c>
      <c r="G434" s="6" t="s">
        <v>1523</v>
      </c>
      <c r="H434" s="6">
        <v>0</v>
      </c>
      <c r="I434" s="6">
        <v>1</v>
      </c>
      <c r="J434" s="6">
        <v>1</v>
      </c>
    </row>
    <row r="435" spans="1:10" x14ac:dyDescent="0.3">
      <c r="A435" s="6" t="str">
        <f>G435&amp;"_"&amp;COUNTIF($G$2:G435,G435)</f>
        <v>Skol Plounevez Moedeg_10</v>
      </c>
      <c r="B435" s="6" t="s">
        <v>457</v>
      </c>
      <c r="C435" s="6">
        <v>4</v>
      </c>
      <c r="D435" s="6" t="s">
        <v>102</v>
      </c>
      <c r="E435" s="6">
        <v>22037</v>
      </c>
      <c r="G435" s="6" t="s">
        <v>1523</v>
      </c>
      <c r="H435" s="6">
        <v>1.5</v>
      </c>
      <c r="I435" s="6">
        <v>1</v>
      </c>
      <c r="J435" s="6">
        <v>2.5</v>
      </c>
    </row>
    <row r="436" spans="1:10" x14ac:dyDescent="0.3">
      <c r="A436" s="6" t="str">
        <f>G436&amp;"_"&amp;COUNTIF($G$2:G436,G436)</f>
        <v>Skol Plounevez Moedeg_11</v>
      </c>
      <c r="B436" s="6" t="s">
        <v>457</v>
      </c>
      <c r="C436" s="6">
        <v>4</v>
      </c>
      <c r="D436" s="6" t="s">
        <v>103</v>
      </c>
      <c r="E436" s="6">
        <v>22238</v>
      </c>
      <c r="G436" s="6" t="s">
        <v>1523</v>
      </c>
      <c r="H436" s="6">
        <v>2</v>
      </c>
      <c r="I436" s="6">
        <v>2</v>
      </c>
      <c r="J436" s="6">
        <v>4</v>
      </c>
    </row>
    <row r="437" spans="1:10" x14ac:dyDescent="0.3">
      <c r="A437" s="6" t="str">
        <f>G437&amp;"_"&amp;COUNTIF($G$2:G437,G437)</f>
        <v>Skol Plounevez Moedeg_12</v>
      </c>
      <c r="B437" s="6" t="s">
        <v>457</v>
      </c>
      <c r="C437" s="6">
        <v>4</v>
      </c>
      <c r="D437" s="6" t="s">
        <v>104</v>
      </c>
      <c r="E437" s="6">
        <v>22354</v>
      </c>
      <c r="G437" s="6" t="s">
        <v>1523</v>
      </c>
      <c r="H437" s="6">
        <v>1</v>
      </c>
      <c r="I437" s="6">
        <v>0</v>
      </c>
      <c r="J437" s="6">
        <v>1</v>
      </c>
    </row>
    <row r="438" spans="1:10" x14ac:dyDescent="0.3">
      <c r="A438" s="6" t="str">
        <f>G438&amp;"_"&amp;COUNTIF($G$2:G438,G438)</f>
        <v>Skol Pondi_1</v>
      </c>
      <c r="B438" s="6" t="s">
        <v>371</v>
      </c>
      <c r="C438" s="6">
        <v>3</v>
      </c>
      <c r="D438" s="6" t="s">
        <v>393</v>
      </c>
      <c r="E438" s="6">
        <v>56178</v>
      </c>
      <c r="G438" s="6" t="s">
        <v>1525</v>
      </c>
      <c r="H438" s="6">
        <v>14</v>
      </c>
      <c r="I438" s="6">
        <v>9</v>
      </c>
      <c r="J438" s="6">
        <v>23</v>
      </c>
    </row>
    <row r="439" spans="1:10" x14ac:dyDescent="0.3">
      <c r="A439" s="6" t="str">
        <f>G439&amp;"_"&amp;COUNTIF($G$2:G439,G439)</f>
        <v>Skol Pondi_2</v>
      </c>
      <c r="B439" s="6" t="s">
        <v>371</v>
      </c>
      <c r="C439" s="6">
        <v>6</v>
      </c>
      <c r="D439" s="6" t="s">
        <v>408</v>
      </c>
      <c r="E439" s="6">
        <v>56242</v>
      </c>
      <c r="G439" s="6" t="s">
        <v>1525</v>
      </c>
      <c r="H439" s="6">
        <v>1</v>
      </c>
      <c r="I439" s="6">
        <v>1</v>
      </c>
      <c r="J439" s="6">
        <v>2</v>
      </c>
    </row>
    <row r="440" spans="1:10" x14ac:dyDescent="0.3">
      <c r="A440" s="6" t="str">
        <f>G440&amp;"_"&amp;COUNTIF($G$2:G440,G440)</f>
        <v>Skol Pondi_3</v>
      </c>
      <c r="B440" s="6" t="s">
        <v>371</v>
      </c>
      <c r="C440" s="6">
        <v>3</v>
      </c>
      <c r="D440" s="6" t="s">
        <v>380</v>
      </c>
      <c r="E440" s="6">
        <v>56010</v>
      </c>
      <c r="F440" s="6">
        <v>1</v>
      </c>
      <c r="G440" s="6" t="s">
        <v>1525</v>
      </c>
      <c r="H440" s="6">
        <v>0</v>
      </c>
      <c r="I440" s="6">
        <v>2</v>
      </c>
      <c r="J440" s="6">
        <v>2</v>
      </c>
    </row>
    <row r="441" spans="1:10" x14ac:dyDescent="0.3">
      <c r="A441" s="6" t="str">
        <f>G441&amp;"_"&amp;COUNTIF($G$2:G441,G441)</f>
        <v>Skol Pondi_4</v>
      </c>
      <c r="B441" s="6" t="s">
        <v>371</v>
      </c>
      <c r="C441" s="6">
        <v>3</v>
      </c>
      <c r="D441" s="6" t="s">
        <v>394</v>
      </c>
      <c r="E441" s="6">
        <v>56017</v>
      </c>
      <c r="G441" s="6" t="s">
        <v>1525</v>
      </c>
      <c r="H441" s="6">
        <v>0</v>
      </c>
      <c r="I441" s="6">
        <v>1</v>
      </c>
      <c r="J441" s="6">
        <v>1</v>
      </c>
    </row>
    <row r="442" spans="1:10" x14ac:dyDescent="0.3">
      <c r="A442" s="6" t="str">
        <f>G442&amp;"_"&amp;COUNTIF($G$2:G442,G442)</f>
        <v>Skol Pondi_5</v>
      </c>
      <c r="B442" s="6" t="s">
        <v>371</v>
      </c>
      <c r="C442" s="6">
        <v>6</v>
      </c>
      <c r="D442" s="6" t="s">
        <v>395</v>
      </c>
      <c r="E442" s="6">
        <v>56041</v>
      </c>
      <c r="F442" s="6">
        <v>1</v>
      </c>
      <c r="G442" s="6" t="s">
        <v>1525</v>
      </c>
      <c r="H442" s="6">
        <v>1</v>
      </c>
      <c r="I442" s="6">
        <v>1</v>
      </c>
      <c r="J442" s="6">
        <v>2</v>
      </c>
    </row>
    <row r="443" spans="1:10" x14ac:dyDescent="0.3">
      <c r="A443" s="6" t="str">
        <f>G443&amp;"_"&amp;COUNTIF($G$2:G443,G443)</f>
        <v>Skol Pondi_6</v>
      </c>
      <c r="B443" s="6" t="s">
        <v>371</v>
      </c>
      <c r="C443" s="6">
        <v>3</v>
      </c>
      <c r="D443" s="6" t="s">
        <v>396</v>
      </c>
      <c r="E443" s="6">
        <v>56076</v>
      </c>
      <c r="G443" s="6" t="s">
        <v>1525</v>
      </c>
      <c r="H443" s="6">
        <v>1</v>
      </c>
      <c r="I443" s="6">
        <v>0</v>
      </c>
      <c r="J443" s="6">
        <v>1</v>
      </c>
    </row>
    <row r="444" spans="1:10" x14ac:dyDescent="0.3">
      <c r="A444" s="6" t="str">
        <f>G444&amp;"_"&amp;COUNTIF($G$2:G444,G444)</f>
        <v>Skol Pondi_7</v>
      </c>
      <c r="B444" s="6" t="s">
        <v>371</v>
      </c>
      <c r="C444" s="6">
        <v>6</v>
      </c>
      <c r="D444" s="6" t="s">
        <v>397</v>
      </c>
      <c r="E444" s="6">
        <v>56093</v>
      </c>
      <c r="G444" s="6" t="s">
        <v>1525</v>
      </c>
      <c r="H444" s="6">
        <v>1</v>
      </c>
      <c r="I444" s="6">
        <v>1</v>
      </c>
      <c r="J444" s="6">
        <v>2</v>
      </c>
    </row>
    <row r="445" spans="1:10" x14ac:dyDescent="0.3">
      <c r="A445" s="6" t="str">
        <f>G445&amp;"_"&amp;COUNTIF($G$2:G445,G445)</f>
        <v>Skol Pondi_8</v>
      </c>
      <c r="B445" s="6" t="s">
        <v>371</v>
      </c>
      <c r="C445" s="6">
        <v>3</v>
      </c>
      <c r="D445" s="6" t="s">
        <v>398</v>
      </c>
      <c r="E445" s="6">
        <v>56246</v>
      </c>
      <c r="G445" s="6" t="s">
        <v>1525</v>
      </c>
      <c r="H445" s="6">
        <v>3</v>
      </c>
      <c r="I445" s="6">
        <v>2</v>
      </c>
      <c r="J445" s="6">
        <v>5</v>
      </c>
    </row>
    <row r="446" spans="1:10" x14ac:dyDescent="0.3">
      <c r="A446" s="6" t="str">
        <f>G446&amp;"_"&amp;COUNTIF($G$2:G446,G446)</f>
        <v>Skol Pondi_9</v>
      </c>
      <c r="B446" s="6" t="s">
        <v>371</v>
      </c>
      <c r="C446" s="6">
        <v>6</v>
      </c>
      <c r="D446" s="6" t="s">
        <v>399</v>
      </c>
      <c r="E446" s="6">
        <v>56125</v>
      </c>
      <c r="G446" s="6" t="s">
        <v>1525</v>
      </c>
      <c r="H446" s="6">
        <v>2</v>
      </c>
      <c r="I446" s="6">
        <v>2</v>
      </c>
      <c r="J446" s="6">
        <v>4</v>
      </c>
    </row>
    <row r="447" spans="1:10" x14ac:dyDescent="0.3">
      <c r="A447" s="6" t="str">
        <f>G447&amp;"_"&amp;COUNTIF($G$2:G447,G447)</f>
        <v>Skol Pondi_10</v>
      </c>
      <c r="B447" s="6" t="s">
        <v>371</v>
      </c>
      <c r="C447" s="6">
        <v>3</v>
      </c>
      <c r="D447" s="6" t="s">
        <v>400</v>
      </c>
      <c r="E447" s="6">
        <v>56141</v>
      </c>
      <c r="G447" s="6" t="s">
        <v>1525</v>
      </c>
      <c r="H447" s="6">
        <v>0</v>
      </c>
      <c r="I447" s="6">
        <v>1</v>
      </c>
      <c r="J447" s="6">
        <v>1</v>
      </c>
    </row>
    <row r="448" spans="1:10" x14ac:dyDescent="0.3">
      <c r="A448" s="6" t="str">
        <f>G448&amp;"_"&amp;COUNTIF($G$2:G448,G448)</f>
        <v>Skol Pondi_11</v>
      </c>
      <c r="B448" s="6" t="s">
        <v>371</v>
      </c>
      <c r="C448" s="6">
        <v>6</v>
      </c>
      <c r="D448" s="6" t="s">
        <v>401</v>
      </c>
      <c r="E448" s="6">
        <v>56146</v>
      </c>
      <c r="G448" s="6" t="s">
        <v>1525</v>
      </c>
      <c r="H448" s="6">
        <v>0</v>
      </c>
      <c r="I448" s="6">
        <v>1</v>
      </c>
      <c r="J448" s="6">
        <v>1</v>
      </c>
    </row>
    <row r="449" spans="1:10" x14ac:dyDescent="0.3">
      <c r="A449" s="6" t="str">
        <f>G449&amp;"_"&amp;COUNTIF($G$2:G449,G449)</f>
        <v>Skol Pondi_12</v>
      </c>
      <c r="B449" s="6" t="s">
        <v>371</v>
      </c>
      <c r="C449" s="6">
        <v>3</v>
      </c>
      <c r="D449" s="6" t="s">
        <v>402</v>
      </c>
      <c r="E449" s="6">
        <v>56151</v>
      </c>
      <c r="G449" s="6" t="s">
        <v>1525</v>
      </c>
      <c r="H449" s="6">
        <v>2</v>
      </c>
      <c r="I449" s="6">
        <v>9</v>
      </c>
      <c r="J449" s="6">
        <v>11</v>
      </c>
    </row>
    <row r="450" spans="1:10" x14ac:dyDescent="0.3">
      <c r="A450" s="6" t="str">
        <f>G450&amp;"_"&amp;COUNTIF($G$2:G450,G450)</f>
        <v>Skol Pondi_13</v>
      </c>
      <c r="B450" s="6" t="s">
        <v>371</v>
      </c>
      <c r="C450" s="6">
        <v>6</v>
      </c>
      <c r="D450" s="6" t="s">
        <v>403</v>
      </c>
      <c r="E450" s="6">
        <v>56156</v>
      </c>
      <c r="G450" s="6" t="s">
        <v>1525</v>
      </c>
      <c r="H450" s="6">
        <v>1</v>
      </c>
      <c r="I450" s="6">
        <v>0</v>
      </c>
      <c r="J450" s="6">
        <v>1</v>
      </c>
    </row>
    <row r="451" spans="1:10" x14ac:dyDescent="0.3">
      <c r="A451" s="6" t="str">
        <f>G451&amp;"_"&amp;COUNTIF($G$2:G451,G451)</f>
        <v>Skol Pondi_14</v>
      </c>
      <c r="B451" s="6" t="s">
        <v>371</v>
      </c>
      <c r="C451" s="6">
        <v>3</v>
      </c>
      <c r="D451" s="6" t="s">
        <v>404</v>
      </c>
      <c r="E451" s="6">
        <v>56174</v>
      </c>
      <c r="F451" s="6">
        <v>1</v>
      </c>
      <c r="G451" s="6" t="s">
        <v>1525</v>
      </c>
      <c r="H451" s="6">
        <v>1</v>
      </c>
      <c r="I451" s="6">
        <v>0</v>
      </c>
      <c r="J451" s="6">
        <v>1</v>
      </c>
    </row>
    <row r="452" spans="1:10" x14ac:dyDescent="0.3">
      <c r="A452" s="6" t="str">
        <f>G452&amp;"_"&amp;COUNTIF($G$2:G452,G452)</f>
        <v>Skol Pondi_15</v>
      </c>
      <c r="B452" s="6" t="s">
        <v>371</v>
      </c>
      <c r="C452" s="6">
        <v>3</v>
      </c>
      <c r="D452" s="6" t="s">
        <v>383</v>
      </c>
      <c r="E452" s="6">
        <v>56173</v>
      </c>
      <c r="G452" s="6" t="s">
        <v>1525</v>
      </c>
      <c r="H452" s="6">
        <v>1</v>
      </c>
      <c r="I452" s="6">
        <v>1</v>
      </c>
      <c r="J452" s="6">
        <v>2</v>
      </c>
    </row>
    <row r="453" spans="1:10" x14ac:dyDescent="0.3">
      <c r="A453" s="6" t="str">
        <f>G453&amp;"_"&amp;COUNTIF($G$2:G453,G453)</f>
        <v>Skol Pondi_16</v>
      </c>
      <c r="B453" s="6" t="s">
        <v>457</v>
      </c>
      <c r="C453" s="6">
        <v>3</v>
      </c>
      <c r="D453" s="6" t="s">
        <v>405</v>
      </c>
      <c r="E453" s="6">
        <v>22279</v>
      </c>
      <c r="G453" s="6" t="s">
        <v>1525</v>
      </c>
      <c r="H453" s="6">
        <v>1</v>
      </c>
      <c r="I453" s="6">
        <v>1</v>
      </c>
      <c r="J453" s="6">
        <v>2</v>
      </c>
    </row>
    <row r="454" spans="1:10" x14ac:dyDescent="0.3">
      <c r="A454" s="6" t="str">
        <f>G454&amp;"_"&amp;COUNTIF($G$2:G454,G454)</f>
        <v>Skol Pondi_17</v>
      </c>
      <c r="B454" s="6" t="s">
        <v>371</v>
      </c>
      <c r="C454" s="6">
        <v>3</v>
      </c>
      <c r="D454" s="6" t="s">
        <v>406</v>
      </c>
      <c r="E454" s="6">
        <v>56213</v>
      </c>
      <c r="G454" s="6" t="s">
        <v>1525</v>
      </c>
      <c r="H454" s="6">
        <v>0</v>
      </c>
      <c r="I454" s="6">
        <v>1</v>
      </c>
      <c r="J454" s="6">
        <v>1</v>
      </c>
    </row>
    <row r="455" spans="1:10" x14ac:dyDescent="0.3">
      <c r="A455" s="6" t="str">
        <f>G455&amp;"_"&amp;COUNTIF($G$2:G455,G455)</f>
        <v>Skol Pondi_18</v>
      </c>
      <c r="B455" s="6" t="s">
        <v>371</v>
      </c>
      <c r="C455" s="6">
        <v>3</v>
      </c>
      <c r="D455" s="6" t="s">
        <v>407</v>
      </c>
      <c r="E455" s="6">
        <v>56237</v>
      </c>
      <c r="G455" s="6" t="s">
        <v>1525</v>
      </c>
      <c r="H455" s="6">
        <v>1</v>
      </c>
      <c r="I455" s="6">
        <v>2</v>
      </c>
      <c r="J455" s="6">
        <v>3</v>
      </c>
    </row>
    <row r="456" spans="1:10" x14ac:dyDescent="0.3">
      <c r="A456" s="6" t="str">
        <f>G456&amp;"_"&amp;COUNTIF($G$2:G456,G456)</f>
        <v>Skol Pontekroaz_1</v>
      </c>
      <c r="B456" s="6" t="s">
        <v>218</v>
      </c>
      <c r="C456" s="6">
        <v>7</v>
      </c>
      <c r="D456" s="6" t="s">
        <v>306</v>
      </c>
      <c r="E456" s="6">
        <v>29218</v>
      </c>
      <c r="G456" s="6" t="s">
        <v>1527</v>
      </c>
      <c r="H456" s="6">
        <v>6</v>
      </c>
      <c r="I456" s="6">
        <v>4</v>
      </c>
      <c r="J456" s="6">
        <v>10</v>
      </c>
    </row>
    <row r="457" spans="1:10" x14ac:dyDescent="0.3">
      <c r="A457" s="6" t="str">
        <f>G457&amp;"_"&amp;COUNTIF($G$2:G457,G457)</f>
        <v>Skol Pontekroaz_2</v>
      </c>
      <c r="B457" s="6" t="s">
        <v>218</v>
      </c>
      <c r="C457" s="6">
        <v>7</v>
      </c>
      <c r="D457" s="6" t="s">
        <v>313</v>
      </c>
      <c r="E457" s="6">
        <v>29168</v>
      </c>
      <c r="G457" s="6" t="s">
        <v>1527</v>
      </c>
      <c r="H457" s="6">
        <v>2</v>
      </c>
      <c r="I457" s="6">
        <v>2</v>
      </c>
      <c r="J457" s="6">
        <v>4</v>
      </c>
    </row>
    <row r="458" spans="1:10" x14ac:dyDescent="0.3">
      <c r="A458" s="6" t="str">
        <f>G458&amp;"_"&amp;COUNTIF($G$2:G458,G458)</f>
        <v>Skol Pontekroaz_3</v>
      </c>
      <c r="B458" s="6" t="s">
        <v>218</v>
      </c>
      <c r="C458" s="6">
        <v>7</v>
      </c>
      <c r="D458" s="6" t="s">
        <v>314</v>
      </c>
      <c r="E458" s="6">
        <v>29197</v>
      </c>
      <c r="G458" s="6" t="s">
        <v>1527</v>
      </c>
      <c r="H458" s="6">
        <v>3</v>
      </c>
      <c r="I458" s="6">
        <v>3</v>
      </c>
      <c r="J458" s="6">
        <v>6</v>
      </c>
    </row>
    <row r="459" spans="1:10" x14ac:dyDescent="0.3">
      <c r="A459" s="6" t="str">
        <f>G459&amp;"_"&amp;COUNTIF($G$2:G459,G459)</f>
        <v>Skol Pontekroaz_4</v>
      </c>
      <c r="B459" s="6" t="s">
        <v>218</v>
      </c>
      <c r="C459" s="6">
        <v>7</v>
      </c>
      <c r="D459" s="6" t="s">
        <v>315</v>
      </c>
      <c r="E459" s="6">
        <v>29226</v>
      </c>
      <c r="G459" s="6" t="s">
        <v>1527</v>
      </c>
      <c r="H459" s="6">
        <v>0</v>
      </c>
      <c r="I459" s="6">
        <v>1</v>
      </c>
      <c r="J459" s="6">
        <v>1</v>
      </c>
    </row>
    <row r="460" spans="1:10" x14ac:dyDescent="0.3">
      <c r="A460" s="6" t="str">
        <f>G460&amp;"_"&amp;COUNTIF($G$2:G460,G460)</f>
        <v>Skol Pontekroaz_5</v>
      </c>
      <c r="B460" s="6" t="s">
        <v>218</v>
      </c>
      <c r="C460" s="6">
        <v>7</v>
      </c>
      <c r="D460" s="6" t="s">
        <v>316</v>
      </c>
      <c r="E460" s="6">
        <v>29228</v>
      </c>
      <c r="G460" s="6" t="s">
        <v>1527</v>
      </c>
      <c r="H460" s="6">
        <v>1</v>
      </c>
      <c r="I460" s="6">
        <v>2</v>
      </c>
      <c r="J460" s="6">
        <v>3</v>
      </c>
    </row>
    <row r="461" spans="1:10" x14ac:dyDescent="0.3">
      <c r="A461" s="6" t="str">
        <f>G461&amp;"_"&amp;COUNTIF($G$2:G461,G461)</f>
        <v>Skol Pontekroaz_6</v>
      </c>
      <c r="B461" s="6" t="s">
        <v>218</v>
      </c>
      <c r="C461" s="6">
        <v>7</v>
      </c>
      <c r="D461" s="6" t="s">
        <v>307</v>
      </c>
      <c r="E461" s="6">
        <v>29003</v>
      </c>
      <c r="G461" s="6" t="s">
        <v>1527</v>
      </c>
      <c r="H461" s="6">
        <v>6</v>
      </c>
      <c r="I461" s="6">
        <v>4</v>
      </c>
      <c r="J461" s="6">
        <v>10</v>
      </c>
    </row>
    <row r="462" spans="1:10" x14ac:dyDescent="0.3">
      <c r="A462" s="6" t="str">
        <f>G462&amp;"_"&amp;COUNTIF($G$2:G462,G462)</f>
        <v>Skol Pontekroaz_7</v>
      </c>
      <c r="B462" s="6" t="s">
        <v>218</v>
      </c>
      <c r="C462" s="6">
        <v>7</v>
      </c>
      <c r="D462" s="6" t="s">
        <v>308</v>
      </c>
      <c r="E462" s="6">
        <v>29008</v>
      </c>
      <c r="G462" s="6" t="s">
        <v>1527</v>
      </c>
      <c r="H462" s="6">
        <v>3</v>
      </c>
      <c r="I462" s="6">
        <v>3</v>
      </c>
      <c r="J462" s="6">
        <v>6</v>
      </c>
    </row>
    <row r="463" spans="1:10" x14ac:dyDescent="0.3">
      <c r="A463" s="6" t="str">
        <f>G463&amp;"_"&amp;COUNTIF($G$2:G463,G463)</f>
        <v>Skol Pontekroaz_8</v>
      </c>
      <c r="B463" s="6" t="s">
        <v>218</v>
      </c>
      <c r="C463" s="6">
        <v>7</v>
      </c>
      <c r="D463" s="6" t="s">
        <v>309</v>
      </c>
      <c r="E463" s="6">
        <v>29028</v>
      </c>
      <c r="G463" s="6" t="s">
        <v>1527</v>
      </c>
      <c r="H463" s="6">
        <v>2</v>
      </c>
      <c r="I463" s="6">
        <v>0</v>
      </c>
      <c r="J463" s="6">
        <v>2</v>
      </c>
    </row>
    <row r="464" spans="1:10" x14ac:dyDescent="0.3">
      <c r="A464" s="6" t="str">
        <f>G464&amp;"_"&amp;COUNTIF($G$2:G464,G464)</f>
        <v>Skol Pontekroaz_9</v>
      </c>
      <c r="B464" s="6" t="s">
        <v>218</v>
      </c>
      <c r="C464" s="6">
        <v>7</v>
      </c>
      <c r="D464" s="6" t="s">
        <v>310</v>
      </c>
      <c r="E464" s="6">
        <v>29046</v>
      </c>
      <c r="F464" s="6">
        <v>1</v>
      </c>
      <c r="G464" s="6" t="s">
        <v>1527</v>
      </c>
      <c r="H464" s="6">
        <v>0</v>
      </c>
      <c r="I464" s="6">
        <v>1</v>
      </c>
      <c r="J464" s="6">
        <v>1</v>
      </c>
    </row>
    <row r="465" spans="1:10" x14ac:dyDescent="0.3">
      <c r="A465" s="6" t="str">
        <f>G465&amp;"_"&amp;COUNTIF($G$2:G465,G465)</f>
        <v>Skol Pontekroaz_10</v>
      </c>
      <c r="B465" s="6" t="s">
        <v>218</v>
      </c>
      <c r="C465" s="6">
        <v>7</v>
      </c>
      <c r="D465" s="6" t="s">
        <v>311</v>
      </c>
      <c r="E465" s="6">
        <v>29063</v>
      </c>
      <c r="G465" s="6" t="s">
        <v>1527</v>
      </c>
      <c r="H465" s="6">
        <v>2</v>
      </c>
      <c r="I465" s="6">
        <v>2</v>
      </c>
      <c r="J465" s="6">
        <v>4</v>
      </c>
    </row>
    <row r="466" spans="1:10" x14ac:dyDescent="0.3">
      <c r="A466" s="6" t="str">
        <f>G466&amp;"_"&amp;COUNTIF($G$2:G466,G466)</f>
        <v>Skol Pontekroaz_11</v>
      </c>
      <c r="B466" s="6" t="s">
        <v>218</v>
      </c>
      <c r="C466" s="6">
        <v>7</v>
      </c>
      <c r="D466" s="6" t="s">
        <v>312</v>
      </c>
      <c r="E466" s="6">
        <v>29143</v>
      </c>
      <c r="G466" s="6" t="s">
        <v>1527</v>
      </c>
      <c r="H466" s="6">
        <v>1</v>
      </c>
      <c r="I466" s="6">
        <v>2</v>
      </c>
      <c r="J466" s="6">
        <v>3</v>
      </c>
    </row>
    <row r="467" spans="1:10" x14ac:dyDescent="0.3">
      <c r="A467" s="6" t="str">
        <f>G467&amp;"_"&amp;COUNTIF($G$2:G467,G467)</f>
        <v>Skol Rianteg_1</v>
      </c>
      <c r="B467" s="6" t="s">
        <v>371</v>
      </c>
      <c r="C467" s="6">
        <v>2</v>
      </c>
      <c r="D467" s="6" t="s">
        <v>409</v>
      </c>
      <c r="E467" s="6">
        <v>56193</v>
      </c>
      <c r="G467" s="6" t="s">
        <v>1529</v>
      </c>
      <c r="H467" s="6">
        <v>10</v>
      </c>
      <c r="I467" s="6">
        <v>6</v>
      </c>
      <c r="J467" s="6">
        <v>16</v>
      </c>
    </row>
    <row r="468" spans="1:10" x14ac:dyDescent="0.3">
      <c r="A468" s="6" t="str">
        <f>G468&amp;"_"&amp;COUNTIF($G$2:G468,G468)</f>
        <v>Skol Rianteg_2</v>
      </c>
      <c r="B468" s="6" t="s">
        <v>371</v>
      </c>
      <c r="C468" s="6">
        <v>7</v>
      </c>
      <c r="D468" s="6" t="s">
        <v>314</v>
      </c>
      <c r="E468" s="6">
        <v>56169</v>
      </c>
      <c r="G468" s="6" t="s">
        <v>1529</v>
      </c>
      <c r="H468" s="6">
        <v>3</v>
      </c>
      <c r="I468" s="6">
        <v>1</v>
      </c>
      <c r="J468" s="6">
        <v>4</v>
      </c>
    </row>
    <row r="469" spans="1:10" x14ac:dyDescent="0.3">
      <c r="A469" s="6" t="str">
        <f>G469&amp;"_"&amp;COUNTIF($G$2:G469,G469)</f>
        <v>Skol Rianteg_3</v>
      </c>
      <c r="B469" s="6" t="s">
        <v>371</v>
      </c>
      <c r="C469" s="6">
        <v>2</v>
      </c>
      <c r="D469" s="6" t="s">
        <v>410</v>
      </c>
      <c r="E469" s="6">
        <v>56181</v>
      </c>
      <c r="G469" s="6" t="s">
        <v>1529</v>
      </c>
      <c r="H469" s="6">
        <v>1</v>
      </c>
      <c r="I469" s="6">
        <v>1</v>
      </c>
      <c r="J469" s="6">
        <v>2</v>
      </c>
    </row>
    <row r="470" spans="1:10" x14ac:dyDescent="0.3">
      <c r="A470" s="6" t="str">
        <f>G470&amp;"_"&amp;COUNTIF($G$2:G470,G470)</f>
        <v>Skol Rianteg_4</v>
      </c>
      <c r="B470" s="6" t="s">
        <v>371</v>
      </c>
      <c r="C470" s="6">
        <v>2</v>
      </c>
      <c r="D470" s="6" t="s">
        <v>411</v>
      </c>
      <c r="E470" s="6">
        <v>56094</v>
      </c>
      <c r="G470" s="6" t="s">
        <v>1529</v>
      </c>
      <c r="H470" s="6">
        <v>3</v>
      </c>
      <c r="I470" s="6">
        <v>1</v>
      </c>
      <c r="J470" s="6">
        <v>4</v>
      </c>
    </row>
    <row r="471" spans="1:10" x14ac:dyDescent="0.3">
      <c r="A471" s="6" t="str">
        <f>G471&amp;"_"&amp;COUNTIF($G$2:G471,G471)</f>
        <v>Skol Rianteg_5</v>
      </c>
      <c r="B471" s="6" t="s">
        <v>371</v>
      </c>
      <c r="C471" s="6">
        <v>2</v>
      </c>
      <c r="D471" s="6" t="s">
        <v>412</v>
      </c>
      <c r="E471" s="6">
        <v>56118</v>
      </c>
      <c r="G471" s="6" t="s">
        <v>1529</v>
      </c>
      <c r="H471" s="6">
        <v>2</v>
      </c>
      <c r="I471" s="6">
        <v>1</v>
      </c>
      <c r="J471" s="6">
        <v>3</v>
      </c>
    </row>
    <row r="472" spans="1:10" x14ac:dyDescent="0.3">
      <c r="A472" s="6" t="str">
        <f>G472&amp;"_"&amp;COUNTIF($G$2:G472,G472)</f>
        <v>Skol Roazhon_1</v>
      </c>
      <c r="B472" s="6" t="s">
        <v>26</v>
      </c>
      <c r="C472" s="6">
        <v>1</v>
      </c>
      <c r="D472" s="6" t="s">
        <v>338</v>
      </c>
      <c r="E472" s="6">
        <v>35238</v>
      </c>
      <c r="G472" s="6" t="s">
        <v>1531</v>
      </c>
      <c r="H472" s="6">
        <v>49</v>
      </c>
      <c r="I472" s="6">
        <v>45</v>
      </c>
      <c r="J472" s="6">
        <v>94</v>
      </c>
    </row>
    <row r="473" spans="1:10" x14ac:dyDescent="0.3">
      <c r="A473" s="6" t="str">
        <f>G473&amp;"_"&amp;COUNTIF($G$2:G473,G473)</f>
        <v>Skol Roazhon_2</v>
      </c>
      <c r="B473" s="6" t="s">
        <v>26</v>
      </c>
      <c r="C473" s="6">
        <v>1</v>
      </c>
      <c r="D473" s="6" t="s">
        <v>353</v>
      </c>
      <c r="E473" s="6">
        <v>35208</v>
      </c>
      <c r="G473" s="6" t="s">
        <v>1531</v>
      </c>
      <c r="H473" s="6">
        <v>0</v>
      </c>
      <c r="I473" s="6">
        <v>3</v>
      </c>
      <c r="J473" s="6">
        <v>3</v>
      </c>
    </row>
    <row r="474" spans="1:10" x14ac:dyDescent="0.3">
      <c r="A474" s="6" t="str">
        <f>G474&amp;"_"&amp;COUNTIF($G$2:G474,G474)</f>
        <v>Skol Roazhon_3</v>
      </c>
      <c r="B474" s="6" t="s">
        <v>26</v>
      </c>
      <c r="C474" s="6">
        <v>3</v>
      </c>
      <c r="D474" s="6" t="s">
        <v>354</v>
      </c>
      <c r="E474" s="6">
        <v>35210</v>
      </c>
      <c r="G474" s="6" t="s">
        <v>1531</v>
      </c>
      <c r="H474" s="6">
        <v>1</v>
      </c>
      <c r="I474" s="6">
        <v>1</v>
      </c>
      <c r="J474" s="6">
        <v>2</v>
      </c>
    </row>
    <row r="475" spans="1:10" x14ac:dyDescent="0.3">
      <c r="A475" s="6" t="str">
        <f>G475&amp;"_"&amp;COUNTIF($G$2:G475,G475)</f>
        <v>Skol Roazhon_4</v>
      </c>
      <c r="B475" s="6" t="s">
        <v>371</v>
      </c>
      <c r="C475" s="6">
        <v>4</v>
      </c>
      <c r="D475" s="6" t="s">
        <v>339</v>
      </c>
      <c r="E475" s="6">
        <v>56012</v>
      </c>
      <c r="G475" s="6" t="s">
        <v>1531</v>
      </c>
      <c r="H475" s="6">
        <v>0</v>
      </c>
      <c r="I475" s="6">
        <v>2</v>
      </c>
      <c r="J475" s="6">
        <v>2</v>
      </c>
    </row>
    <row r="476" spans="1:10" x14ac:dyDescent="0.3">
      <c r="A476" s="6" t="str">
        <f>G476&amp;"_"&amp;COUNTIF($G$2:G476,G476)</f>
        <v>Skol Roazhon_5</v>
      </c>
      <c r="B476" s="6" t="s">
        <v>26</v>
      </c>
      <c r="C476" s="6">
        <v>3</v>
      </c>
      <c r="D476" s="6" t="s">
        <v>355</v>
      </c>
      <c r="E476" s="6">
        <v>35216</v>
      </c>
      <c r="G476" s="6" t="s">
        <v>1531</v>
      </c>
      <c r="H476" s="6">
        <v>1</v>
      </c>
      <c r="I476" s="6">
        <v>1</v>
      </c>
      <c r="J476" s="6">
        <v>2</v>
      </c>
    </row>
    <row r="477" spans="1:10" x14ac:dyDescent="0.3">
      <c r="A477" s="6" t="str">
        <f>G477&amp;"_"&amp;COUNTIF($G$2:G477,G477)</f>
        <v>Skol Roazhon_6</v>
      </c>
      <c r="B477" s="6" t="s">
        <v>457</v>
      </c>
      <c r="C477" s="6">
        <v>2</v>
      </c>
      <c r="D477" s="6" t="s">
        <v>18</v>
      </c>
      <c r="E477" s="6">
        <v>22208</v>
      </c>
      <c r="G477" s="6" t="s">
        <v>1531</v>
      </c>
      <c r="H477" s="6">
        <v>0</v>
      </c>
      <c r="I477" s="6">
        <v>1</v>
      </c>
      <c r="J477" s="6">
        <v>1</v>
      </c>
    </row>
    <row r="478" spans="1:10" x14ac:dyDescent="0.3">
      <c r="A478" s="6" t="str">
        <f>G478&amp;"_"&amp;COUNTIF($G$2:G478,G478)</f>
        <v>Skol Roazhon_7</v>
      </c>
      <c r="B478" s="6" t="s">
        <v>26</v>
      </c>
      <c r="C478" s="6">
        <v>1</v>
      </c>
      <c r="D478" s="6" t="s">
        <v>356</v>
      </c>
      <c r="E478" s="6">
        <v>35363</v>
      </c>
      <c r="G478" s="6" t="s">
        <v>1531</v>
      </c>
      <c r="H478" s="6">
        <v>0</v>
      </c>
      <c r="I478" s="6">
        <v>1</v>
      </c>
      <c r="J478" s="6">
        <v>1</v>
      </c>
    </row>
    <row r="479" spans="1:10" x14ac:dyDescent="0.3">
      <c r="A479" s="6" t="str">
        <f>G479&amp;"_"&amp;COUNTIF($G$2:G479,G479)</f>
        <v>Skol Roazhon_8</v>
      </c>
      <c r="B479" s="6" t="s">
        <v>26</v>
      </c>
      <c r="C479" s="6">
        <v>4</v>
      </c>
      <c r="D479" s="6" t="s">
        <v>357</v>
      </c>
      <c r="E479" s="6">
        <v>35319</v>
      </c>
      <c r="G479" s="6" t="s">
        <v>1531</v>
      </c>
      <c r="H479" s="6">
        <v>0</v>
      </c>
      <c r="I479" s="6">
        <v>1</v>
      </c>
      <c r="J479" s="6">
        <v>1</v>
      </c>
    </row>
    <row r="480" spans="1:10" x14ac:dyDescent="0.3">
      <c r="A480" s="6" t="str">
        <f>G480&amp;"_"&amp;COUNTIF($G$2:G480,G480)</f>
        <v>Skol Roazhon_9</v>
      </c>
      <c r="B480" s="6" t="s">
        <v>26</v>
      </c>
      <c r="C480" s="6">
        <v>8</v>
      </c>
      <c r="D480" s="6" t="s">
        <v>358</v>
      </c>
      <c r="E480" s="6">
        <v>35275</v>
      </c>
      <c r="G480" s="6" t="s">
        <v>1531</v>
      </c>
      <c r="H480" s="6">
        <v>1</v>
      </c>
      <c r="I480" s="6">
        <v>0</v>
      </c>
      <c r="J480" s="6">
        <v>1</v>
      </c>
    </row>
    <row r="481" spans="1:10" x14ac:dyDescent="0.3">
      <c r="A481" s="6" t="str">
        <f>G481&amp;"_"&amp;COUNTIF($G$2:G481,G481)</f>
        <v>Skol Roazhon_10</v>
      </c>
      <c r="B481" s="6" t="s">
        <v>26</v>
      </c>
      <c r="C481" s="6">
        <v>8</v>
      </c>
      <c r="D481" s="6" t="s">
        <v>359</v>
      </c>
      <c r="E481" s="6">
        <v>35281</v>
      </c>
      <c r="G481" s="6" t="s">
        <v>1531</v>
      </c>
      <c r="H481" s="6">
        <v>5</v>
      </c>
      <c r="I481" s="6">
        <v>2</v>
      </c>
      <c r="J481" s="6">
        <v>7</v>
      </c>
    </row>
    <row r="482" spans="1:10" x14ac:dyDescent="0.3">
      <c r="A482" s="6" t="str">
        <f>G482&amp;"_"&amp;COUNTIF($G$2:G482,G482)</f>
        <v>Skol Roazhon_11</v>
      </c>
      <c r="B482" s="6" t="s">
        <v>26</v>
      </c>
      <c r="C482" s="6">
        <v>2</v>
      </c>
      <c r="D482" s="6" t="s">
        <v>360</v>
      </c>
      <c r="E482" s="6">
        <v>35334</v>
      </c>
      <c r="G482" s="6" t="s">
        <v>1531</v>
      </c>
      <c r="H482" s="6">
        <v>1</v>
      </c>
      <c r="I482" s="6">
        <v>1</v>
      </c>
      <c r="J482" s="6">
        <v>2</v>
      </c>
    </row>
    <row r="483" spans="1:10" x14ac:dyDescent="0.3">
      <c r="A483" s="6" t="str">
        <f>G483&amp;"_"&amp;COUNTIF($G$2:G483,G483)</f>
        <v>Skol Roazhon_12</v>
      </c>
      <c r="B483" s="6" t="s">
        <v>26</v>
      </c>
      <c r="C483" s="6">
        <v>4</v>
      </c>
      <c r="D483" s="6" t="s">
        <v>346</v>
      </c>
      <c r="E483" s="6">
        <v>35090</v>
      </c>
      <c r="G483" s="6" t="s">
        <v>1531</v>
      </c>
      <c r="H483" s="6">
        <v>1</v>
      </c>
      <c r="I483" s="6">
        <v>1</v>
      </c>
      <c r="J483" s="6">
        <v>2</v>
      </c>
    </row>
    <row r="484" spans="1:10" x14ac:dyDescent="0.3">
      <c r="A484" s="6" t="str">
        <f>G484&amp;"_"&amp;COUNTIF($G$2:G484,G484)</f>
        <v>Skol Roazhon_13</v>
      </c>
      <c r="B484" s="6" t="s">
        <v>26</v>
      </c>
      <c r="C484" s="6">
        <v>1</v>
      </c>
      <c r="D484" s="6" t="s">
        <v>361</v>
      </c>
      <c r="E484" s="6">
        <v>35352</v>
      </c>
      <c r="F484" s="6">
        <v>1</v>
      </c>
      <c r="G484" s="6" t="s">
        <v>1531</v>
      </c>
      <c r="H484" s="6">
        <v>1</v>
      </c>
      <c r="I484" s="6">
        <v>3</v>
      </c>
      <c r="J484" s="6">
        <v>4</v>
      </c>
    </row>
    <row r="485" spans="1:10" x14ac:dyDescent="0.3">
      <c r="A485" s="6" t="str">
        <f>G485&amp;"_"&amp;COUNTIF($G$2:G485,G485)</f>
        <v>Skol Roazhon_14</v>
      </c>
      <c r="B485" s="6" t="s">
        <v>26</v>
      </c>
      <c r="C485" s="6">
        <v>2</v>
      </c>
      <c r="D485" s="6" t="s">
        <v>362</v>
      </c>
      <c r="E485" s="6">
        <v>35189</v>
      </c>
      <c r="G485" s="6" t="s">
        <v>1531</v>
      </c>
      <c r="H485" s="6">
        <v>1</v>
      </c>
      <c r="I485" s="6">
        <v>1</v>
      </c>
      <c r="J485" s="6">
        <v>2</v>
      </c>
    </row>
    <row r="486" spans="1:10" x14ac:dyDescent="0.3">
      <c r="A486" s="6" t="str">
        <f>G486&amp;"_"&amp;COUNTIF($G$2:G486,G486)</f>
        <v>Skol Roazhon_15</v>
      </c>
      <c r="B486" s="6" t="s">
        <v>26</v>
      </c>
      <c r="C486" s="6">
        <v>2</v>
      </c>
      <c r="D486" s="6" t="s">
        <v>340</v>
      </c>
      <c r="E486" s="6">
        <v>35024</v>
      </c>
      <c r="G486" s="6" t="s">
        <v>1531</v>
      </c>
      <c r="H486" s="6">
        <v>2</v>
      </c>
      <c r="I486" s="6">
        <v>1</v>
      </c>
      <c r="J486" s="6">
        <v>3</v>
      </c>
    </row>
    <row r="487" spans="1:10" x14ac:dyDescent="0.3">
      <c r="A487" s="6" t="str">
        <f>G487&amp;"_"&amp;COUNTIF($G$2:G487,G487)</f>
        <v>Skol Roazhon_16</v>
      </c>
      <c r="B487" s="6" t="s">
        <v>26</v>
      </c>
      <c r="C487" s="6">
        <v>1</v>
      </c>
      <c r="D487" s="6" t="s">
        <v>341</v>
      </c>
      <c r="E487" s="6">
        <v>35032</v>
      </c>
      <c r="G487" s="6" t="s">
        <v>1531</v>
      </c>
      <c r="H487" s="6">
        <v>3</v>
      </c>
      <c r="I487" s="6">
        <v>1</v>
      </c>
      <c r="J487" s="6">
        <v>4</v>
      </c>
    </row>
    <row r="488" spans="1:10" x14ac:dyDescent="0.3">
      <c r="A488" s="6" t="str">
        <f>G488&amp;"_"&amp;COUNTIF($G$2:G488,G488)</f>
        <v>Skol Roazhon_17</v>
      </c>
      <c r="B488" s="6" t="s">
        <v>26</v>
      </c>
      <c r="C488" s="6">
        <v>3</v>
      </c>
      <c r="D488" s="6" t="s">
        <v>332</v>
      </c>
      <c r="E488" s="6">
        <v>35050</v>
      </c>
      <c r="G488" s="6" t="s">
        <v>1531</v>
      </c>
      <c r="H488" s="6">
        <v>0</v>
      </c>
      <c r="I488" s="6">
        <v>1</v>
      </c>
      <c r="J488" s="6">
        <v>1</v>
      </c>
    </row>
    <row r="489" spans="1:10" x14ac:dyDescent="0.3">
      <c r="A489" s="6" t="str">
        <f>G489&amp;"_"&amp;COUNTIF($G$2:G489,G489)</f>
        <v>Skol Roazhon_18</v>
      </c>
      <c r="B489" s="6" t="s">
        <v>26</v>
      </c>
      <c r="C489" s="6">
        <v>2</v>
      </c>
      <c r="D489" s="6" t="s">
        <v>342</v>
      </c>
      <c r="E489" s="6">
        <v>35051</v>
      </c>
      <c r="G489" s="6" t="s">
        <v>1531</v>
      </c>
      <c r="H489" s="6">
        <v>1</v>
      </c>
      <c r="I489" s="6">
        <v>1</v>
      </c>
      <c r="J489" s="6">
        <v>2</v>
      </c>
    </row>
    <row r="490" spans="1:10" x14ac:dyDescent="0.3">
      <c r="A490" s="6" t="str">
        <f>G490&amp;"_"&amp;COUNTIF($G$2:G490,G490)</f>
        <v>Skol Roazhon_19</v>
      </c>
      <c r="B490" s="6" t="s">
        <v>26</v>
      </c>
      <c r="C490" s="6">
        <v>1</v>
      </c>
      <c r="D490" s="6" t="s">
        <v>343</v>
      </c>
      <c r="E490" s="6">
        <v>35055</v>
      </c>
      <c r="G490" s="6" t="s">
        <v>1531</v>
      </c>
      <c r="H490" s="6">
        <v>1</v>
      </c>
      <c r="I490" s="6">
        <v>4</v>
      </c>
      <c r="J490" s="6">
        <v>5</v>
      </c>
    </row>
    <row r="491" spans="1:10" x14ac:dyDescent="0.3">
      <c r="A491" s="6" t="str">
        <f>G491&amp;"_"&amp;COUNTIF($G$2:G491,G491)</f>
        <v>Skol Roazhon_20</v>
      </c>
      <c r="B491" s="6" t="s">
        <v>26</v>
      </c>
      <c r="C491" s="6">
        <v>5</v>
      </c>
      <c r="D491" s="6" t="s">
        <v>344</v>
      </c>
      <c r="E491" s="6">
        <v>35068</v>
      </c>
      <c r="F491" s="6">
        <v>1</v>
      </c>
      <c r="G491" s="6" t="s">
        <v>1531</v>
      </c>
      <c r="H491" s="6">
        <v>0</v>
      </c>
      <c r="I491" s="6">
        <v>1</v>
      </c>
      <c r="J491" s="6">
        <v>1</v>
      </c>
    </row>
    <row r="492" spans="1:10" x14ac:dyDescent="0.3">
      <c r="A492" s="6" t="str">
        <f>G492&amp;"_"&amp;COUNTIF($G$2:G492,G492)</f>
        <v>Skol Roazhon_21</v>
      </c>
      <c r="B492" s="6" t="s">
        <v>26</v>
      </c>
      <c r="C492" s="6">
        <v>8</v>
      </c>
      <c r="D492" s="6" t="s">
        <v>345</v>
      </c>
      <c r="E492" s="6">
        <v>35080</v>
      </c>
      <c r="G492" s="6" t="s">
        <v>1531</v>
      </c>
      <c r="H492" s="6">
        <v>1</v>
      </c>
      <c r="I492" s="6">
        <v>2</v>
      </c>
      <c r="J492" s="6">
        <v>3</v>
      </c>
    </row>
    <row r="493" spans="1:10" x14ac:dyDescent="0.3">
      <c r="A493" s="6" t="str">
        <f>G493&amp;"_"&amp;COUNTIF($G$2:G493,G493)</f>
        <v>Skol Roazhon_22</v>
      </c>
      <c r="B493" s="6" t="s">
        <v>26</v>
      </c>
      <c r="C493" s="6">
        <v>3</v>
      </c>
      <c r="D493" s="6" t="s">
        <v>329</v>
      </c>
      <c r="E493" s="6">
        <v>35120</v>
      </c>
      <c r="G493" s="6" t="s">
        <v>1531</v>
      </c>
      <c r="H493" s="6">
        <v>0</v>
      </c>
      <c r="I493" s="6">
        <v>1</v>
      </c>
      <c r="J493" s="6">
        <v>1</v>
      </c>
    </row>
    <row r="494" spans="1:10" x14ac:dyDescent="0.3">
      <c r="A494" s="6" t="str">
        <f>G494&amp;"_"&amp;COUNTIF($G$2:G494,G494)</f>
        <v>Skol Roazhon_23</v>
      </c>
      <c r="B494" s="6" t="s">
        <v>26</v>
      </c>
      <c r="C494" s="6">
        <v>4</v>
      </c>
      <c r="D494" s="6" t="s">
        <v>347</v>
      </c>
      <c r="E494" s="6">
        <v>35126</v>
      </c>
      <c r="G494" s="6" t="s">
        <v>1531</v>
      </c>
      <c r="H494" s="6">
        <v>1</v>
      </c>
      <c r="I494" s="6">
        <v>0</v>
      </c>
      <c r="J494" s="6">
        <v>1</v>
      </c>
    </row>
    <row r="495" spans="1:10" x14ac:dyDescent="0.3">
      <c r="A495" s="6" t="str">
        <f>G495&amp;"_"&amp;COUNTIF($G$2:G495,G495)</f>
        <v>Skol Roazhon_24</v>
      </c>
      <c r="B495" s="6" t="s">
        <v>26</v>
      </c>
      <c r="C495" s="6">
        <v>2</v>
      </c>
      <c r="D495" s="6" t="s">
        <v>348</v>
      </c>
      <c r="E495" s="6">
        <v>35059</v>
      </c>
      <c r="G495" s="6" t="s">
        <v>1531</v>
      </c>
      <c r="H495" s="6">
        <v>1</v>
      </c>
      <c r="I495" s="6">
        <v>1</v>
      </c>
      <c r="J495" s="6">
        <v>2</v>
      </c>
    </row>
    <row r="496" spans="1:10" x14ac:dyDescent="0.3">
      <c r="A496" s="6" t="str">
        <f>G496&amp;"_"&amp;COUNTIF($G$2:G496,G496)</f>
        <v>Skol Roazhon_25</v>
      </c>
      <c r="B496" s="6" t="s">
        <v>26</v>
      </c>
      <c r="C496" s="6">
        <v>2</v>
      </c>
      <c r="D496" s="6" t="s">
        <v>349</v>
      </c>
      <c r="E496" s="6">
        <v>35177</v>
      </c>
      <c r="G496" s="6" t="s">
        <v>1531</v>
      </c>
      <c r="H496" s="6">
        <v>0</v>
      </c>
      <c r="I496" s="6">
        <v>1</v>
      </c>
      <c r="J496" s="6">
        <v>1</v>
      </c>
    </row>
    <row r="497" spans="1:10" x14ac:dyDescent="0.3">
      <c r="A497" s="6" t="str">
        <f>G497&amp;"_"&amp;COUNTIF($G$2:G497,G497)</f>
        <v>Skol Roazhon_26</v>
      </c>
      <c r="B497" s="6" t="s">
        <v>26</v>
      </c>
      <c r="C497" s="6">
        <v>8</v>
      </c>
      <c r="D497" s="6" t="s">
        <v>350</v>
      </c>
      <c r="E497" s="6">
        <v>35240</v>
      </c>
      <c r="G497" s="6" t="s">
        <v>1531</v>
      </c>
      <c r="H497" s="6">
        <v>2</v>
      </c>
      <c r="I497" s="6">
        <v>1</v>
      </c>
      <c r="J497" s="6">
        <v>3</v>
      </c>
    </row>
    <row r="498" spans="1:10" x14ac:dyDescent="0.3">
      <c r="A498" s="6" t="str">
        <f>G498&amp;"_"&amp;COUNTIF($G$2:G498,G498)</f>
        <v>Skol Roazhon_27</v>
      </c>
      <c r="B498" s="6" t="s">
        <v>26</v>
      </c>
      <c r="C498" s="6">
        <v>4</v>
      </c>
      <c r="D498" s="6" t="s">
        <v>351</v>
      </c>
      <c r="E498" s="6">
        <v>35187</v>
      </c>
      <c r="G498" s="6" t="s">
        <v>1531</v>
      </c>
      <c r="H498" s="6">
        <v>1</v>
      </c>
      <c r="I498" s="6">
        <v>2</v>
      </c>
      <c r="J498" s="6">
        <v>3</v>
      </c>
    </row>
    <row r="499" spans="1:10" x14ac:dyDescent="0.3">
      <c r="A499" s="6" t="str">
        <f>G499&amp;"_"&amp;COUNTIF($G$2:G499,G499)</f>
        <v>Skol Roazhon_28</v>
      </c>
      <c r="B499" s="6" t="s">
        <v>26</v>
      </c>
      <c r="C499" s="6">
        <v>1</v>
      </c>
      <c r="D499" s="6" t="s">
        <v>352</v>
      </c>
      <c r="E499" s="6">
        <v>35206</v>
      </c>
      <c r="G499" s="6" t="s">
        <v>1531</v>
      </c>
      <c r="H499" s="6">
        <v>1</v>
      </c>
      <c r="I499" s="6">
        <v>3</v>
      </c>
      <c r="J499" s="6">
        <v>4</v>
      </c>
    </row>
    <row r="500" spans="1:10" x14ac:dyDescent="0.3">
      <c r="A500" s="6" t="str">
        <f>G500&amp;"_"&amp;COUNTIF($G$2:G500,G500)</f>
        <v>Skol Sant Brieg_1</v>
      </c>
      <c r="B500" s="6" t="s">
        <v>457</v>
      </c>
      <c r="C500" s="6">
        <v>1</v>
      </c>
      <c r="D500" s="6" t="s">
        <v>109</v>
      </c>
      <c r="E500" s="6">
        <v>22278</v>
      </c>
      <c r="G500" s="6" t="s">
        <v>1533</v>
      </c>
      <c r="H500" s="6">
        <v>25</v>
      </c>
      <c r="I500" s="6">
        <v>24</v>
      </c>
      <c r="J500" s="6">
        <v>49</v>
      </c>
    </row>
    <row r="501" spans="1:10" x14ac:dyDescent="0.3">
      <c r="A501" s="6" t="str">
        <f>G501&amp;"_"&amp;COUNTIF($G$2:G501,G501)</f>
        <v>Skol Sant Brieg_2</v>
      </c>
      <c r="B501" s="6" t="s">
        <v>457</v>
      </c>
      <c r="C501" s="6">
        <v>4</v>
      </c>
      <c r="D501" s="6" t="s">
        <v>114</v>
      </c>
      <c r="E501" s="6">
        <v>22361</v>
      </c>
      <c r="G501" s="6" t="s">
        <v>1533</v>
      </c>
      <c r="H501" s="6">
        <v>0</v>
      </c>
      <c r="I501" s="6">
        <v>1</v>
      </c>
      <c r="J501" s="6">
        <v>1</v>
      </c>
    </row>
    <row r="502" spans="1:10" x14ac:dyDescent="0.3">
      <c r="A502" s="6" t="str">
        <f>G502&amp;"_"&amp;COUNTIF($G$2:G502,G502)</f>
        <v>Skol Sant Brieg_3</v>
      </c>
      <c r="B502" s="6" t="s">
        <v>457</v>
      </c>
      <c r="C502" s="6">
        <v>1</v>
      </c>
      <c r="D502" s="6" t="s">
        <v>115</v>
      </c>
      <c r="E502" s="6">
        <v>22106</v>
      </c>
      <c r="G502" s="6" t="s">
        <v>1533</v>
      </c>
      <c r="H502" s="6">
        <v>1</v>
      </c>
      <c r="I502" s="6">
        <v>2</v>
      </c>
      <c r="J502" s="6">
        <v>3</v>
      </c>
    </row>
    <row r="503" spans="1:10" x14ac:dyDescent="0.3">
      <c r="A503" s="6" t="str">
        <f>G503&amp;"_"&amp;COUNTIF($G$2:G503,G503)</f>
        <v>Skol Sant Brieg_4</v>
      </c>
      <c r="B503" s="6" t="s">
        <v>457</v>
      </c>
      <c r="C503" s="6">
        <v>1</v>
      </c>
      <c r="D503" s="6" t="s">
        <v>116</v>
      </c>
      <c r="E503" s="6">
        <v>22215</v>
      </c>
      <c r="G503" s="6" t="s">
        <v>1533</v>
      </c>
      <c r="H503" s="6">
        <v>5</v>
      </c>
      <c r="I503" s="6">
        <v>1</v>
      </c>
      <c r="J503" s="6">
        <v>6</v>
      </c>
    </row>
    <row r="504" spans="1:10" x14ac:dyDescent="0.3">
      <c r="A504" s="6" t="str">
        <f>G504&amp;"_"&amp;COUNTIF($G$2:G504,G504)</f>
        <v>Skol Sant Brieg_5</v>
      </c>
      <c r="B504" s="6" t="s">
        <v>457</v>
      </c>
      <c r="C504" s="6">
        <v>1</v>
      </c>
      <c r="D504" s="6" t="s">
        <v>117</v>
      </c>
      <c r="E504" s="6">
        <v>22251</v>
      </c>
      <c r="G504" s="6" t="s">
        <v>1533</v>
      </c>
      <c r="H504" s="6">
        <v>1</v>
      </c>
      <c r="I504" s="6">
        <v>0</v>
      </c>
      <c r="J504" s="6">
        <v>1</v>
      </c>
    </row>
    <row r="505" spans="1:10" x14ac:dyDescent="0.3">
      <c r="A505" s="6" t="str">
        <f>G505&amp;"_"&amp;COUNTIF($G$2:G505,G505)</f>
        <v>Skol Sant Brieg_6</v>
      </c>
      <c r="B505" s="6" t="s">
        <v>457</v>
      </c>
      <c r="C505" s="6">
        <v>3</v>
      </c>
      <c r="D505" s="6" t="s">
        <v>118</v>
      </c>
      <c r="E505" s="6">
        <v>22170</v>
      </c>
      <c r="G505" s="6" t="s">
        <v>1533</v>
      </c>
      <c r="H505" s="6">
        <v>1</v>
      </c>
      <c r="I505" s="6">
        <v>0</v>
      </c>
      <c r="J505" s="6">
        <v>1</v>
      </c>
    </row>
    <row r="506" spans="1:10" x14ac:dyDescent="0.3">
      <c r="A506" s="6" t="str">
        <f>G506&amp;"_"&amp;COUNTIF($G$2:G506,G506)</f>
        <v>Skol Sant Brieg_7</v>
      </c>
      <c r="B506" s="6" t="s">
        <v>457</v>
      </c>
      <c r="C506" s="6">
        <v>1</v>
      </c>
      <c r="D506" s="6" t="s">
        <v>119</v>
      </c>
      <c r="E506" s="6">
        <v>22307</v>
      </c>
      <c r="G506" s="6" t="s">
        <v>1533</v>
      </c>
      <c r="H506" s="6">
        <v>0</v>
      </c>
      <c r="I506" s="6">
        <v>1</v>
      </c>
      <c r="J506" s="6">
        <v>1</v>
      </c>
    </row>
    <row r="507" spans="1:10" x14ac:dyDescent="0.3">
      <c r="A507" s="6" t="str">
        <f>G507&amp;"_"&amp;COUNTIF($G$2:G507,G507)</f>
        <v>Skol Sant Brieg_8</v>
      </c>
      <c r="B507" s="6" t="s">
        <v>457</v>
      </c>
      <c r="C507" s="6">
        <v>1</v>
      </c>
      <c r="D507" s="6" t="s">
        <v>120</v>
      </c>
      <c r="E507" s="6">
        <v>22176</v>
      </c>
      <c r="F507" s="6">
        <v>1</v>
      </c>
      <c r="G507" s="6" t="s">
        <v>1533</v>
      </c>
      <c r="H507" s="6">
        <v>0</v>
      </c>
      <c r="I507" s="6">
        <v>3</v>
      </c>
      <c r="J507" s="6">
        <v>3</v>
      </c>
    </row>
    <row r="508" spans="1:10" x14ac:dyDescent="0.3">
      <c r="A508" s="6" t="str">
        <f>G508&amp;"_"&amp;COUNTIF($G$2:G508,G508)</f>
        <v>Skol Sant Brieg_9</v>
      </c>
      <c r="B508" s="6" t="s">
        <v>218</v>
      </c>
      <c r="C508" s="6">
        <v>1</v>
      </c>
      <c r="D508" s="6" t="s">
        <v>121</v>
      </c>
      <c r="E508" s="6">
        <v>29020</v>
      </c>
      <c r="G508" s="6" t="s">
        <v>1533</v>
      </c>
      <c r="H508" s="6">
        <v>1</v>
      </c>
      <c r="I508" s="6">
        <v>1</v>
      </c>
      <c r="J508" s="6">
        <v>2</v>
      </c>
    </row>
    <row r="509" spans="1:10" x14ac:dyDescent="0.3">
      <c r="A509" s="6" t="str">
        <f>G509&amp;"_"&amp;COUNTIF($G$2:G509,G509)</f>
        <v>Skol Sant Brieg_10</v>
      </c>
      <c r="B509" s="6" t="s">
        <v>457</v>
      </c>
      <c r="C509" s="6">
        <v>1</v>
      </c>
      <c r="D509" s="6" t="s">
        <v>110</v>
      </c>
      <c r="E509" s="6">
        <v>22081</v>
      </c>
      <c r="G509" s="6" t="s">
        <v>1533</v>
      </c>
      <c r="H509" s="6">
        <v>1</v>
      </c>
      <c r="I509" s="6">
        <v>0</v>
      </c>
      <c r="J509" s="6">
        <v>1</v>
      </c>
    </row>
    <row r="510" spans="1:10" x14ac:dyDescent="0.3">
      <c r="A510" s="6" t="str">
        <f>G510&amp;"_"&amp;COUNTIF($G$2:G510,G510)</f>
        <v>Skol Sant Brieg_11</v>
      </c>
      <c r="B510" s="6" t="s">
        <v>457</v>
      </c>
      <c r="C510" s="6">
        <v>3</v>
      </c>
      <c r="D510" s="6" t="s">
        <v>111</v>
      </c>
      <c r="E510" s="6">
        <v>22258</v>
      </c>
      <c r="G510" s="6" t="s">
        <v>1533</v>
      </c>
      <c r="H510" s="6">
        <v>0</v>
      </c>
      <c r="I510" s="6">
        <v>1</v>
      </c>
      <c r="J510" s="6">
        <v>1</v>
      </c>
    </row>
    <row r="511" spans="1:10" x14ac:dyDescent="0.3">
      <c r="A511" s="6" t="str">
        <f>G511&amp;"_"&amp;COUNTIF($G$2:G511,G511)</f>
        <v>Skol Sant Brieg_12</v>
      </c>
      <c r="B511" s="6" t="s">
        <v>457</v>
      </c>
      <c r="C511" s="6">
        <v>1</v>
      </c>
      <c r="D511" s="6" t="s">
        <v>112</v>
      </c>
      <c r="E511" s="6">
        <v>22187</v>
      </c>
      <c r="F511" s="6">
        <v>1</v>
      </c>
      <c r="G511" s="6" t="s">
        <v>1533</v>
      </c>
      <c r="H511" s="6">
        <v>2</v>
      </c>
      <c r="I511" s="6">
        <v>2</v>
      </c>
      <c r="J511" s="6">
        <v>4</v>
      </c>
    </row>
    <row r="512" spans="1:10" x14ac:dyDescent="0.3">
      <c r="A512" s="6" t="str">
        <f>G512&amp;"_"&amp;COUNTIF($G$2:G512,G512)</f>
        <v>Skol Sant Brieg_13</v>
      </c>
      <c r="B512" s="6" t="s">
        <v>457</v>
      </c>
      <c r="C512" s="6">
        <v>1</v>
      </c>
      <c r="D512" s="6" t="s">
        <v>113</v>
      </c>
      <c r="E512" s="6">
        <v>22188</v>
      </c>
      <c r="G512" s="6" t="s">
        <v>1533</v>
      </c>
      <c r="H512" s="6">
        <v>1</v>
      </c>
      <c r="I512" s="6">
        <v>0</v>
      </c>
      <c r="J512" s="6">
        <v>1</v>
      </c>
    </row>
    <row r="513" spans="1:10" x14ac:dyDescent="0.3">
      <c r="A513" s="6" t="str">
        <f>G513&amp;"_"&amp;COUNTIF($G$2:G513,G513)</f>
        <v>Skol Sant Ervlan_1</v>
      </c>
      <c r="B513" s="6" t="s">
        <v>1052</v>
      </c>
      <c r="C513" s="6">
        <v>3</v>
      </c>
      <c r="D513" s="6" t="s">
        <v>433</v>
      </c>
      <c r="E513" s="6">
        <v>44162</v>
      </c>
      <c r="G513" s="6" t="s">
        <v>1535</v>
      </c>
      <c r="H513" s="6">
        <v>18</v>
      </c>
      <c r="I513" s="6">
        <v>7</v>
      </c>
      <c r="J513" s="6">
        <v>25</v>
      </c>
    </row>
    <row r="514" spans="1:10" x14ac:dyDescent="0.3">
      <c r="A514" s="6" t="str">
        <f>G514&amp;"_"&amp;COUNTIF($G$2:G514,G514)</f>
        <v>Skol Sant Ervlan_2</v>
      </c>
      <c r="B514" s="6" t="s">
        <v>1052</v>
      </c>
      <c r="C514" s="6">
        <v>1</v>
      </c>
      <c r="D514" s="6" t="s">
        <v>424</v>
      </c>
      <c r="E514" s="6">
        <v>44109</v>
      </c>
      <c r="F514" s="6">
        <v>1</v>
      </c>
      <c r="G514" s="6" t="s">
        <v>1535</v>
      </c>
      <c r="H514" s="6">
        <v>2</v>
      </c>
      <c r="I514" s="6">
        <v>2</v>
      </c>
      <c r="J514" s="6">
        <v>4</v>
      </c>
    </row>
    <row r="515" spans="1:10" x14ac:dyDescent="0.3">
      <c r="A515" s="6" t="str">
        <f>G515&amp;"_"&amp;COUNTIF($G$2:G515,G515)</f>
        <v>Skol Sant Ervlan_3</v>
      </c>
      <c r="B515" s="6" t="s">
        <v>1052</v>
      </c>
      <c r="C515" s="6">
        <v>3</v>
      </c>
      <c r="D515" s="6" t="s">
        <v>428</v>
      </c>
      <c r="E515" s="6">
        <v>44047</v>
      </c>
      <c r="G515" s="6" t="s">
        <v>1535</v>
      </c>
      <c r="H515" s="6">
        <v>1</v>
      </c>
      <c r="I515" s="6">
        <v>1</v>
      </c>
      <c r="J515" s="6">
        <v>2</v>
      </c>
    </row>
    <row r="516" spans="1:10" x14ac:dyDescent="0.3">
      <c r="A516" s="6" t="str">
        <f>G516&amp;"_"&amp;COUNTIF($G$2:G516,G516)</f>
        <v>Skol Sant Ervlan_4</v>
      </c>
      <c r="B516" s="6" t="s">
        <v>1052</v>
      </c>
      <c r="C516" s="6">
        <v>5</v>
      </c>
      <c r="D516" s="6" t="s">
        <v>436</v>
      </c>
      <c r="E516" s="6">
        <v>44035</v>
      </c>
      <c r="G516" s="6" t="s">
        <v>1535</v>
      </c>
      <c r="H516" s="6">
        <v>1</v>
      </c>
      <c r="I516" s="6">
        <v>0</v>
      </c>
      <c r="J516" s="6">
        <v>1</v>
      </c>
    </row>
    <row r="517" spans="1:10" x14ac:dyDescent="0.3">
      <c r="A517" s="6" t="str">
        <f>G517&amp;"_"&amp;COUNTIF($G$2:G517,G517)</f>
        <v>Skol Sant Ervlan_5</v>
      </c>
      <c r="B517" s="6" t="s">
        <v>1052</v>
      </c>
      <c r="C517" s="6">
        <v>10</v>
      </c>
      <c r="D517" s="6" t="s">
        <v>437</v>
      </c>
      <c r="E517" s="6">
        <v>44102</v>
      </c>
      <c r="G517" s="6" t="s">
        <v>1535</v>
      </c>
      <c r="H517" s="6">
        <v>1</v>
      </c>
      <c r="I517" s="6">
        <v>0</v>
      </c>
      <c r="J517" s="6">
        <v>1</v>
      </c>
    </row>
    <row r="518" spans="1:10" x14ac:dyDescent="0.3">
      <c r="A518" s="6" t="str">
        <f>G518&amp;"_"&amp;COUNTIF($G$2:G518,G518)</f>
        <v>Skol Sant Ervlan_6</v>
      </c>
      <c r="B518" s="6" t="s">
        <v>1052</v>
      </c>
      <c r="C518" s="6">
        <v>1</v>
      </c>
      <c r="D518" s="6" t="s">
        <v>430</v>
      </c>
      <c r="E518" s="6">
        <v>44114</v>
      </c>
      <c r="G518" s="6" t="s">
        <v>1535</v>
      </c>
      <c r="H518" s="6">
        <v>6</v>
      </c>
      <c r="I518" s="6">
        <v>5</v>
      </c>
      <c r="J518" s="6">
        <v>11</v>
      </c>
    </row>
    <row r="519" spans="1:10" x14ac:dyDescent="0.3">
      <c r="A519" s="6" t="str">
        <f>G519&amp;"_"&amp;COUNTIF($G$2:G519,G519)</f>
        <v>Skol Sant Ervlan_7</v>
      </c>
      <c r="B519" s="6" t="s">
        <v>1052</v>
      </c>
      <c r="C519" s="6">
        <v>5</v>
      </c>
      <c r="D519" s="6" t="s">
        <v>438</v>
      </c>
      <c r="E519" s="6">
        <v>44172</v>
      </c>
      <c r="G519" s="6" t="s">
        <v>1535</v>
      </c>
      <c r="H519" s="6">
        <v>1</v>
      </c>
      <c r="I519" s="6">
        <v>1</v>
      </c>
      <c r="J519" s="6">
        <v>2</v>
      </c>
    </row>
    <row r="520" spans="1:10" x14ac:dyDescent="0.3">
      <c r="A520" s="6" t="str">
        <f>G520&amp;"_"&amp;COUNTIF($G$2:G520,G520)</f>
        <v>Skol Sant Ervlan_8</v>
      </c>
      <c r="B520" s="6" t="s">
        <v>1052</v>
      </c>
      <c r="C520" s="6">
        <v>3</v>
      </c>
      <c r="D520" s="6" t="s">
        <v>439</v>
      </c>
      <c r="E520" s="6">
        <v>44217</v>
      </c>
      <c r="G520" s="6" t="s">
        <v>1535</v>
      </c>
      <c r="H520" s="6">
        <v>2</v>
      </c>
      <c r="I520" s="6">
        <v>0</v>
      </c>
      <c r="J520" s="6">
        <v>2</v>
      </c>
    </row>
    <row r="521" spans="1:10" x14ac:dyDescent="0.3">
      <c r="A521" s="6" t="str">
        <f>G521&amp;"_"&amp;COUNTIF($G$2:G521,G521)</f>
        <v>Skol Sant Nazer_1</v>
      </c>
      <c r="B521" s="6" t="s">
        <v>1052</v>
      </c>
      <c r="C521" s="6">
        <v>8</v>
      </c>
      <c r="D521" s="6" t="s">
        <v>440</v>
      </c>
      <c r="E521" s="6">
        <v>44184</v>
      </c>
      <c r="G521" s="6" t="s">
        <v>1537</v>
      </c>
      <c r="H521" s="6">
        <v>17</v>
      </c>
      <c r="I521" s="6">
        <v>10</v>
      </c>
      <c r="J521" s="6">
        <v>27</v>
      </c>
    </row>
    <row r="522" spans="1:10" x14ac:dyDescent="0.3">
      <c r="A522" s="6" t="str">
        <f>G522&amp;"_"&amp;COUNTIF($G$2:G522,G522)</f>
        <v>Skol Sant Nazer_2</v>
      </c>
      <c r="B522" s="6" t="s">
        <v>1052</v>
      </c>
      <c r="C522" s="6">
        <v>8</v>
      </c>
      <c r="D522" s="6" t="s">
        <v>441</v>
      </c>
      <c r="E522" s="6">
        <v>44210</v>
      </c>
      <c r="G522" s="6" t="s">
        <v>1537</v>
      </c>
      <c r="H522" s="6">
        <v>4</v>
      </c>
      <c r="I522" s="6">
        <v>0</v>
      </c>
      <c r="J522" s="6">
        <v>4</v>
      </c>
    </row>
    <row r="523" spans="1:10" x14ac:dyDescent="0.3">
      <c r="A523" s="6" t="str">
        <f>G523&amp;"_"&amp;COUNTIF($G$2:G523,G523)</f>
        <v>Skol Sant Nazer_3</v>
      </c>
      <c r="B523" s="6" t="s">
        <v>1052</v>
      </c>
      <c r="C523" s="6">
        <v>8</v>
      </c>
      <c r="D523" s="6" t="s">
        <v>442</v>
      </c>
      <c r="E523" s="6">
        <v>44176</v>
      </c>
      <c r="G523" s="6" t="s">
        <v>1537</v>
      </c>
      <c r="H523" s="6">
        <v>1</v>
      </c>
      <c r="I523" s="6">
        <v>0</v>
      </c>
      <c r="J523" s="6">
        <v>1</v>
      </c>
    </row>
    <row r="524" spans="1:10" x14ac:dyDescent="0.3">
      <c r="A524" s="6" t="str">
        <f>G524&amp;"_"&amp;COUNTIF($G$2:G524,G524)</f>
        <v>Skol Sant Nazer_4</v>
      </c>
      <c r="B524" s="6" t="s">
        <v>1052</v>
      </c>
      <c r="C524" s="6">
        <v>8</v>
      </c>
      <c r="D524" s="6" t="s">
        <v>443</v>
      </c>
      <c r="E524" s="6">
        <v>44137</v>
      </c>
      <c r="G524" s="6" t="s">
        <v>1537</v>
      </c>
      <c r="H524" s="6">
        <v>1</v>
      </c>
      <c r="I524" s="6">
        <v>0</v>
      </c>
      <c r="J524" s="6">
        <v>1</v>
      </c>
    </row>
    <row r="525" spans="1:10" x14ac:dyDescent="0.3">
      <c r="A525" s="6" t="str">
        <f>G525&amp;"_"&amp;COUNTIF($G$2:G525,G525)</f>
        <v>Skol Sant Nazer_5</v>
      </c>
      <c r="B525" s="6" t="s">
        <v>1052</v>
      </c>
      <c r="C525" s="6">
        <v>7</v>
      </c>
      <c r="D525" s="6" t="s">
        <v>444</v>
      </c>
      <c r="E525" s="6">
        <v>44168</v>
      </c>
      <c r="G525" s="6" t="s">
        <v>1537</v>
      </c>
      <c r="H525" s="6">
        <v>1</v>
      </c>
      <c r="I525" s="6">
        <v>0</v>
      </c>
      <c r="J525" s="6">
        <v>1</v>
      </c>
    </row>
    <row r="526" spans="1:10" x14ac:dyDescent="0.3">
      <c r="A526" s="6" t="str">
        <f>G526&amp;"_"&amp;COUNTIF($G$2:G526,G526)</f>
        <v>Skol Sant Nazer_6</v>
      </c>
      <c r="B526" s="6" t="s">
        <v>1052</v>
      </c>
      <c r="C526" s="6">
        <v>8</v>
      </c>
      <c r="D526" s="6" t="s">
        <v>445</v>
      </c>
      <c r="E526" s="6">
        <v>44052</v>
      </c>
      <c r="G526" s="6" t="s">
        <v>1537</v>
      </c>
      <c r="H526" s="6">
        <v>0</v>
      </c>
      <c r="I526" s="6">
        <v>2</v>
      </c>
      <c r="J526" s="6">
        <v>2</v>
      </c>
    </row>
    <row r="527" spans="1:10" x14ac:dyDescent="0.3">
      <c r="A527" s="6" t="str">
        <f>G527&amp;"_"&amp;COUNTIF($G$2:G527,G527)</f>
        <v>Skol Sant Nazer_7</v>
      </c>
      <c r="B527" s="6" t="s">
        <v>1052</v>
      </c>
      <c r="C527" s="6">
        <v>7</v>
      </c>
      <c r="D527" s="6" t="s">
        <v>446</v>
      </c>
      <c r="E527" s="6">
        <v>44125</v>
      </c>
      <c r="G527" s="6" t="s">
        <v>1537</v>
      </c>
      <c r="H527" s="6">
        <v>0</v>
      </c>
      <c r="I527" s="6">
        <v>1</v>
      </c>
      <c r="J527" s="6">
        <v>1</v>
      </c>
    </row>
    <row r="528" spans="1:10" x14ac:dyDescent="0.3">
      <c r="A528" s="6" t="str">
        <f>G528&amp;"_"&amp;COUNTIF($G$2:G528,G528)</f>
        <v>Skol Savenneg_1</v>
      </c>
      <c r="B528" s="6" t="s">
        <v>1052</v>
      </c>
      <c r="C528" s="6">
        <v>8</v>
      </c>
      <c r="D528" s="6" t="s">
        <v>432</v>
      </c>
      <c r="E528" s="6">
        <v>44195</v>
      </c>
      <c r="G528" s="6" t="s">
        <v>1539</v>
      </c>
      <c r="H528" s="6">
        <v>5</v>
      </c>
      <c r="I528" s="6">
        <v>1</v>
      </c>
      <c r="J528" s="6">
        <v>6</v>
      </c>
    </row>
    <row r="529" spans="1:10" x14ac:dyDescent="0.3">
      <c r="A529" s="6" t="str">
        <f>G529&amp;"_"&amp;COUNTIF($G$2:G529,G529)</f>
        <v>Skol Savenneg_2</v>
      </c>
      <c r="B529" s="6" t="s">
        <v>1052</v>
      </c>
      <c r="C529" s="6">
        <v>8</v>
      </c>
      <c r="D529" s="6" t="s">
        <v>452</v>
      </c>
      <c r="E529" s="6">
        <v>44080</v>
      </c>
      <c r="G529" s="6" t="s">
        <v>1539</v>
      </c>
      <c r="H529" s="6">
        <v>0</v>
      </c>
      <c r="I529" s="6">
        <v>1</v>
      </c>
      <c r="J529" s="6">
        <v>1</v>
      </c>
    </row>
    <row r="530" spans="1:10" x14ac:dyDescent="0.3">
      <c r="A530" s="6" t="str">
        <f>G530&amp;"_"&amp;COUNTIF($G$2:G530,G530)</f>
        <v>Skol Savenneg_3</v>
      </c>
      <c r="B530" s="6" t="s">
        <v>1052</v>
      </c>
      <c r="C530" s="6">
        <v>7</v>
      </c>
      <c r="D530" s="6" t="s">
        <v>453</v>
      </c>
      <c r="E530" s="6">
        <v>44013</v>
      </c>
      <c r="G530" s="6" t="s">
        <v>1539</v>
      </c>
      <c r="H530" s="6">
        <v>0</v>
      </c>
      <c r="I530" s="6">
        <v>1</v>
      </c>
      <c r="J530" s="6">
        <v>1</v>
      </c>
    </row>
    <row r="531" spans="1:10" x14ac:dyDescent="0.3">
      <c r="A531" s="6" t="str">
        <f>G531&amp;"_"&amp;COUNTIF($G$2:G531,G531)</f>
        <v>Skol Savenneg_4</v>
      </c>
      <c r="B531" s="6" t="s">
        <v>1052</v>
      </c>
      <c r="C531" s="6">
        <v>3</v>
      </c>
      <c r="D531" s="6" t="s">
        <v>427</v>
      </c>
      <c r="E531" s="6">
        <v>44045</v>
      </c>
      <c r="G531" s="6" t="s">
        <v>1539</v>
      </c>
      <c r="H531" s="6">
        <v>0</v>
      </c>
      <c r="I531" s="6">
        <v>1</v>
      </c>
      <c r="J531" s="6">
        <v>1</v>
      </c>
    </row>
    <row r="532" spans="1:10" x14ac:dyDescent="0.3">
      <c r="A532" s="6" t="str">
        <f>G532&amp;"_"&amp;COUNTIF($G$2:G532,G532)</f>
        <v>Skol Savenneg_5</v>
      </c>
      <c r="B532" s="6" t="s">
        <v>1052</v>
      </c>
      <c r="C532" s="6">
        <v>3</v>
      </c>
      <c r="D532" s="6" t="s">
        <v>454</v>
      </c>
      <c r="E532" s="6">
        <v>44158</v>
      </c>
      <c r="G532" s="6" t="s">
        <v>1539</v>
      </c>
      <c r="H532" s="6">
        <v>1</v>
      </c>
      <c r="I532" s="6">
        <v>0</v>
      </c>
      <c r="J532" s="6">
        <v>1</v>
      </c>
    </row>
    <row r="533" spans="1:10" x14ac:dyDescent="0.3">
      <c r="A533" s="6" t="str">
        <f>G533&amp;"_"&amp;COUNTIF($G$2:G533,G533)</f>
        <v>Skol Savenneg_6</v>
      </c>
      <c r="B533" s="6" t="s">
        <v>1052</v>
      </c>
      <c r="C533" s="6">
        <v>7</v>
      </c>
      <c r="D533" s="6" t="s">
        <v>455</v>
      </c>
      <c r="E533" s="6">
        <v>44161</v>
      </c>
      <c r="G533" s="6" t="s">
        <v>1539</v>
      </c>
      <c r="H533" s="6">
        <v>1</v>
      </c>
      <c r="I533" s="6">
        <v>0</v>
      </c>
      <c r="J533" s="6">
        <v>1</v>
      </c>
    </row>
    <row r="534" spans="1:10" x14ac:dyDescent="0.3">
      <c r="A534" s="6" t="str">
        <f>G534&amp;"_"&amp;COUNTIF($G$2:G534,G534)</f>
        <v>Skol Tregon_1</v>
      </c>
      <c r="B534" s="6" t="s">
        <v>218</v>
      </c>
      <c r="C534" s="6">
        <v>8</v>
      </c>
      <c r="D534" s="6" t="s">
        <v>172</v>
      </c>
      <c r="E534" s="6">
        <v>29293</v>
      </c>
      <c r="G534" s="6" t="s">
        <v>1541</v>
      </c>
      <c r="H534" s="6">
        <v>9</v>
      </c>
      <c r="I534" s="6">
        <v>14</v>
      </c>
      <c r="J534" s="6">
        <v>23</v>
      </c>
    </row>
    <row r="535" spans="1:10" x14ac:dyDescent="0.3">
      <c r="A535" s="6" t="str">
        <f>G535&amp;"_"&amp;COUNTIF($G$2:G535,G535)</f>
        <v>Skol Tregon_2</v>
      </c>
      <c r="B535" s="6" t="s">
        <v>218</v>
      </c>
      <c r="C535" s="6">
        <v>8</v>
      </c>
      <c r="D535" s="6" t="s">
        <v>134</v>
      </c>
      <c r="E535" s="6">
        <v>29039</v>
      </c>
      <c r="F535" s="6">
        <v>1</v>
      </c>
      <c r="G535" s="6" t="s">
        <v>1541</v>
      </c>
      <c r="H535" s="6">
        <v>6</v>
      </c>
      <c r="I535" s="6">
        <v>4</v>
      </c>
      <c r="J535" s="6">
        <v>10</v>
      </c>
    </row>
    <row r="536" spans="1:10" x14ac:dyDescent="0.3">
      <c r="A536" s="6" t="str">
        <f>G536&amp;"_"&amp;COUNTIF($G$2:G536,G536)</f>
        <v>Skol Tregon_3</v>
      </c>
      <c r="B536" s="6" t="s">
        <v>218</v>
      </c>
      <c r="C536" s="6">
        <v>8</v>
      </c>
      <c r="D536" s="6" t="s">
        <v>317</v>
      </c>
      <c r="E536" s="6">
        <v>29153</v>
      </c>
      <c r="G536" s="6" t="s">
        <v>1541</v>
      </c>
      <c r="H536" s="6">
        <v>0</v>
      </c>
      <c r="I536" s="6">
        <v>2</v>
      </c>
      <c r="J536" s="6">
        <v>2</v>
      </c>
    </row>
    <row r="537" spans="1:10" x14ac:dyDescent="0.3">
      <c r="A537" s="6" t="str">
        <f>G537&amp;"_"&amp;COUNTIF($G$2:G537,G537)</f>
        <v>Skol Tregon_4</v>
      </c>
      <c r="B537" s="6" t="s">
        <v>218</v>
      </c>
      <c r="C537" s="6">
        <v>8</v>
      </c>
      <c r="D537" s="6" t="s">
        <v>135</v>
      </c>
      <c r="E537" s="6">
        <v>29217</v>
      </c>
      <c r="G537" s="6" t="s">
        <v>1541</v>
      </c>
      <c r="H537" s="6">
        <v>4</v>
      </c>
      <c r="I537" s="6">
        <v>3</v>
      </c>
      <c r="J537" s="6">
        <v>7</v>
      </c>
    </row>
    <row r="538" spans="1:10" x14ac:dyDescent="0.3">
      <c r="A538" s="6" t="str">
        <f>G538&amp;"_"&amp;COUNTIF($G$2:G538,G538)</f>
        <v>Skol Tregon_5</v>
      </c>
      <c r="B538" s="6" t="s">
        <v>218</v>
      </c>
      <c r="C538" s="6">
        <v>8</v>
      </c>
      <c r="D538" s="6" t="s">
        <v>318</v>
      </c>
      <c r="E538" s="6">
        <v>29146</v>
      </c>
      <c r="G538" s="6" t="s">
        <v>1541</v>
      </c>
      <c r="H538" s="6">
        <v>1</v>
      </c>
      <c r="I538" s="6">
        <v>2</v>
      </c>
      <c r="J538" s="6">
        <v>3</v>
      </c>
    </row>
    <row r="539" spans="1:10" x14ac:dyDescent="0.3">
      <c r="A539" s="6" t="str">
        <f>G539&amp;"_"&amp;COUNTIF($G$2:G539,G539)</f>
        <v>Skol Tregon_6</v>
      </c>
      <c r="B539" s="6" t="s">
        <v>218</v>
      </c>
      <c r="C539" s="6">
        <v>8</v>
      </c>
      <c r="D539" s="6" t="s">
        <v>139</v>
      </c>
      <c r="E539" s="6">
        <v>29236</v>
      </c>
      <c r="G539" s="6" t="s">
        <v>1541</v>
      </c>
      <c r="H539" s="6">
        <v>1</v>
      </c>
      <c r="I539" s="6">
        <v>0</v>
      </c>
      <c r="J539" s="6">
        <v>1</v>
      </c>
    </row>
    <row r="540" spans="1:10" x14ac:dyDescent="0.3">
      <c r="A540" s="6" t="str">
        <f>G540&amp;"_"&amp;COUNTIF($G$2:G540,G540)</f>
        <v>Skol Tregon_7</v>
      </c>
      <c r="B540" s="6" t="s">
        <v>218</v>
      </c>
      <c r="C540" s="6">
        <v>8</v>
      </c>
      <c r="D540" s="6" t="s">
        <v>229</v>
      </c>
      <c r="E540" s="6">
        <v>29272</v>
      </c>
      <c r="G540" s="6" t="s">
        <v>1541</v>
      </c>
      <c r="H540" s="6">
        <v>1</v>
      </c>
      <c r="I540" s="6">
        <v>0</v>
      </c>
      <c r="J540" s="6">
        <v>1</v>
      </c>
    </row>
    <row r="541" spans="1:10" x14ac:dyDescent="0.3">
      <c r="J541" s="6">
        <f>SUM(J2:J540)</f>
        <v>2810</v>
      </c>
    </row>
  </sheetData>
  <sortState ref="A2:K540">
    <sortCondition ref="A54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16"/>
  <sheetViews>
    <sheetView topLeftCell="R1" zoomScale="98" zoomScaleNormal="98" workbookViewId="0">
      <selection activeCell="X9" sqref="X9"/>
    </sheetView>
  </sheetViews>
  <sheetFormatPr baseColWidth="10" defaultRowHeight="14.4" x14ac:dyDescent="0.3"/>
  <cols>
    <col min="1" max="1" width="33.44140625" style="1" bestFit="1" customWidth="1"/>
    <col min="2" max="2" width="11.6640625" style="1" customWidth="1"/>
    <col min="3" max="3" width="62.88671875" style="1" bestFit="1" customWidth="1"/>
    <col min="4" max="4" width="17.5546875" style="1" bestFit="1" customWidth="1"/>
    <col min="5" max="11" width="11.5546875" style="1"/>
    <col min="12" max="12" width="14.109375" style="1" bestFit="1" customWidth="1"/>
    <col min="13" max="13" width="11.5546875" style="1"/>
    <col min="14" max="14" width="31" style="1" bestFit="1" customWidth="1"/>
    <col min="15" max="15" width="13.77734375" style="1" bestFit="1" customWidth="1"/>
    <col min="16" max="17" width="11.5546875" style="1"/>
    <col min="18" max="18" width="24.88671875" style="1" bestFit="1" customWidth="1"/>
    <col min="19" max="20" width="11.5546875" style="1"/>
    <col min="21" max="21" width="31" style="1" bestFit="1" customWidth="1"/>
    <col min="22" max="16384" width="11.5546875" style="1"/>
  </cols>
  <sheetData>
    <row r="1" spans="1:27" x14ac:dyDescent="0.3">
      <c r="A1" s="1" t="s">
        <v>1438</v>
      </c>
      <c r="B1" s="1" t="s">
        <v>1439</v>
      </c>
      <c r="C1" s="1" t="s">
        <v>1440</v>
      </c>
      <c r="D1" s="1" t="s">
        <v>1441</v>
      </c>
      <c r="F1" s="1" t="s">
        <v>1442</v>
      </c>
      <c r="H1" s="1" t="s">
        <v>1443</v>
      </c>
      <c r="J1" s="1" t="s">
        <v>1444</v>
      </c>
      <c r="L1" s="1" t="s">
        <v>1445</v>
      </c>
      <c r="N1" s="1" t="s">
        <v>1446</v>
      </c>
      <c r="O1" s="1" t="s">
        <v>1447</v>
      </c>
      <c r="R1" s="1">
        <v>44</v>
      </c>
      <c r="U1" s="1" t="s">
        <v>1448</v>
      </c>
      <c r="X1" s="1" t="s">
        <v>1554</v>
      </c>
      <c r="AA1" s="1" t="s">
        <v>1573</v>
      </c>
    </row>
    <row r="2" spans="1:27" x14ac:dyDescent="0.3">
      <c r="A2" s="1" t="s">
        <v>1449</v>
      </c>
      <c r="B2" s="1">
        <v>29</v>
      </c>
      <c r="F2" s="1" t="s">
        <v>1450</v>
      </c>
      <c r="H2" s="1" t="s">
        <v>385</v>
      </c>
      <c r="J2" s="1" t="s">
        <v>1451</v>
      </c>
      <c r="L2" s="1" t="s">
        <v>1452</v>
      </c>
      <c r="N2" s="1" t="s">
        <v>1051</v>
      </c>
      <c r="O2" s="1">
        <v>44001</v>
      </c>
      <c r="R2" s="1" t="s">
        <v>1051</v>
      </c>
      <c r="S2" s="1">
        <v>44001</v>
      </c>
      <c r="U2" s="1" t="s">
        <v>768</v>
      </c>
      <c r="V2" s="1">
        <v>35001</v>
      </c>
      <c r="X2" s="1" t="s">
        <v>1582</v>
      </c>
      <c r="AA2" s="1" t="s">
        <v>1574</v>
      </c>
    </row>
    <row r="3" spans="1:27" x14ac:dyDescent="0.3">
      <c r="A3" s="1" t="s">
        <v>1453</v>
      </c>
      <c r="B3" s="1">
        <v>56</v>
      </c>
      <c r="C3" s="2" t="s">
        <v>1454</v>
      </c>
      <c r="D3" s="3">
        <v>42342241900019</v>
      </c>
      <c r="F3" s="1" t="s">
        <v>1455</v>
      </c>
      <c r="H3" s="1" t="s">
        <v>1456</v>
      </c>
      <c r="J3" s="1" t="s">
        <v>1457</v>
      </c>
      <c r="L3" s="1" t="s">
        <v>1458</v>
      </c>
      <c r="N3" s="1" t="s">
        <v>768</v>
      </c>
      <c r="O3" s="1">
        <v>35001</v>
      </c>
      <c r="R3" s="1" t="s">
        <v>1054</v>
      </c>
      <c r="S3" s="1">
        <v>44002</v>
      </c>
      <c r="U3" s="1" t="s">
        <v>1224</v>
      </c>
      <c r="V3" s="1">
        <v>56001</v>
      </c>
      <c r="X3" s="1" t="s">
        <v>1580</v>
      </c>
      <c r="AA3" s="1" t="s">
        <v>1575</v>
      </c>
    </row>
    <row r="4" spans="1:27" x14ac:dyDescent="0.3">
      <c r="A4" s="1" t="s">
        <v>1459</v>
      </c>
      <c r="B4" s="1">
        <v>44</v>
      </c>
      <c r="C4" s="1" t="s">
        <v>1460</v>
      </c>
      <c r="D4" s="3">
        <v>34850589200037</v>
      </c>
      <c r="J4" s="1" t="s">
        <v>1461</v>
      </c>
      <c r="N4" s="1" t="s">
        <v>1054</v>
      </c>
      <c r="O4" s="1">
        <v>44002</v>
      </c>
      <c r="R4" s="1" t="s">
        <v>1425</v>
      </c>
      <c r="S4" s="1">
        <v>44003</v>
      </c>
      <c r="U4" s="1" t="s">
        <v>456</v>
      </c>
      <c r="V4" s="1">
        <v>22001</v>
      </c>
      <c r="X4" s="1" t="s">
        <v>1583</v>
      </c>
      <c r="AA4" s="1" t="s">
        <v>1576</v>
      </c>
    </row>
    <row r="5" spans="1:27" x14ac:dyDescent="0.3">
      <c r="A5" s="1" t="s">
        <v>1462</v>
      </c>
      <c r="B5" s="1">
        <v>56</v>
      </c>
      <c r="C5" s="1" t="s">
        <v>1463</v>
      </c>
      <c r="D5" s="3">
        <v>37943739500021</v>
      </c>
      <c r="N5" s="1" t="s">
        <v>1224</v>
      </c>
      <c r="O5" s="1">
        <v>56001</v>
      </c>
      <c r="R5" s="1" t="s">
        <v>1056</v>
      </c>
      <c r="S5" s="1">
        <v>44005</v>
      </c>
      <c r="U5" s="1" t="s">
        <v>770</v>
      </c>
      <c r="V5" s="1">
        <v>35002</v>
      </c>
      <c r="X5" s="1" t="s">
        <v>1556</v>
      </c>
      <c r="AA5" s="1" t="s">
        <v>1577</v>
      </c>
    </row>
    <row r="6" spans="1:27" x14ac:dyDescent="0.3">
      <c r="A6" s="1" t="s">
        <v>1464</v>
      </c>
      <c r="B6" s="1">
        <v>29</v>
      </c>
      <c r="C6" s="1" t="s">
        <v>1465</v>
      </c>
      <c r="D6" s="3">
        <v>41977229800016</v>
      </c>
      <c r="N6" s="1" t="s">
        <v>456</v>
      </c>
      <c r="O6" s="1">
        <v>22001</v>
      </c>
      <c r="R6" s="1" t="s">
        <v>1058</v>
      </c>
      <c r="S6" s="1">
        <v>44006</v>
      </c>
      <c r="U6" s="1" t="s">
        <v>1226</v>
      </c>
      <c r="V6" s="1">
        <v>56002</v>
      </c>
      <c r="X6" s="1" t="s">
        <v>1557</v>
      </c>
      <c r="AA6" s="1" t="s">
        <v>1578</v>
      </c>
    </row>
    <row r="7" spans="1:27" x14ac:dyDescent="0.3">
      <c r="A7" s="1" t="s">
        <v>1466</v>
      </c>
      <c r="B7" s="1">
        <v>29</v>
      </c>
      <c r="C7" s="1" t="s">
        <v>1467</v>
      </c>
      <c r="D7" s="3">
        <v>38003362100018</v>
      </c>
      <c r="N7" s="1" t="s">
        <v>770</v>
      </c>
      <c r="O7" s="1">
        <v>35002</v>
      </c>
      <c r="R7" s="1" t="s">
        <v>1059</v>
      </c>
      <c r="S7" s="1">
        <v>44007</v>
      </c>
      <c r="U7" s="1" t="s">
        <v>458</v>
      </c>
      <c r="V7" s="1">
        <v>22002</v>
      </c>
      <c r="X7" s="1" t="s">
        <v>1558</v>
      </c>
    </row>
    <row r="8" spans="1:27" x14ac:dyDescent="0.3">
      <c r="A8" s="1" t="s">
        <v>1468</v>
      </c>
      <c r="B8" s="1">
        <v>56</v>
      </c>
      <c r="C8" s="1" t="s">
        <v>1469</v>
      </c>
      <c r="D8" s="3">
        <v>38361142300021</v>
      </c>
      <c r="N8" s="1" t="s">
        <v>1226</v>
      </c>
      <c r="O8" s="1">
        <v>56002</v>
      </c>
      <c r="R8" s="1" t="s">
        <v>1061</v>
      </c>
      <c r="S8" s="1">
        <v>44009</v>
      </c>
      <c r="U8" s="1" t="s">
        <v>772</v>
      </c>
      <c r="V8" s="1">
        <v>35003</v>
      </c>
    </row>
    <row r="9" spans="1:27" x14ac:dyDescent="0.3">
      <c r="A9" s="1" t="s">
        <v>1470</v>
      </c>
      <c r="B9" s="1">
        <v>22</v>
      </c>
      <c r="C9" s="1" t="s">
        <v>1471</v>
      </c>
      <c r="D9" s="3">
        <v>79804893000019</v>
      </c>
      <c r="N9" s="1" t="s">
        <v>1425</v>
      </c>
      <c r="O9" s="1">
        <v>44003</v>
      </c>
      <c r="R9" s="1" t="s">
        <v>1062</v>
      </c>
      <c r="S9" s="1">
        <v>44010</v>
      </c>
      <c r="U9" s="1" t="s">
        <v>773</v>
      </c>
      <c r="V9" s="1">
        <v>35005</v>
      </c>
    </row>
    <row r="10" spans="1:27" x14ac:dyDescent="0.3">
      <c r="A10" s="1" t="s">
        <v>1472</v>
      </c>
      <c r="B10" s="1">
        <v>29</v>
      </c>
      <c r="C10" s="1" t="s">
        <v>1473</v>
      </c>
      <c r="D10" s="3">
        <v>31559730200035</v>
      </c>
      <c r="N10" s="1" t="s">
        <v>458</v>
      </c>
      <c r="O10" s="1">
        <v>22002</v>
      </c>
      <c r="R10" s="1" t="s">
        <v>1064</v>
      </c>
      <c r="S10" s="1">
        <v>44012</v>
      </c>
      <c r="U10" s="1" t="s">
        <v>775</v>
      </c>
      <c r="V10" s="1">
        <v>35006</v>
      </c>
    </row>
    <row r="11" spans="1:27" x14ac:dyDescent="0.3">
      <c r="A11" s="1" t="s">
        <v>1474</v>
      </c>
      <c r="B11" s="1">
        <v>22</v>
      </c>
      <c r="C11" s="1" t="s">
        <v>1475</v>
      </c>
      <c r="D11" s="3">
        <v>43259042000050</v>
      </c>
      <c r="N11" s="1" t="s">
        <v>772</v>
      </c>
      <c r="O11" s="1">
        <v>35003</v>
      </c>
      <c r="R11" s="1" t="s">
        <v>453</v>
      </c>
      <c r="S11" s="1">
        <v>44013</v>
      </c>
      <c r="U11" s="1" t="s">
        <v>674</v>
      </c>
      <c r="V11" s="1">
        <v>29001</v>
      </c>
    </row>
    <row r="12" spans="1:27" x14ac:dyDescent="0.3">
      <c r="A12" s="1" t="s">
        <v>1476</v>
      </c>
      <c r="B12" s="1">
        <v>35</v>
      </c>
      <c r="C12" s="1" t="s">
        <v>1477</v>
      </c>
      <c r="D12" s="3">
        <v>79498686900038</v>
      </c>
      <c r="N12" s="1" t="s">
        <v>773</v>
      </c>
      <c r="O12" s="1">
        <v>35005</v>
      </c>
      <c r="R12" s="1" t="s">
        <v>1065</v>
      </c>
      <c r="S12" s="1">
        <v>44014</v>
      </c>
      <c r="U12" s="1" t="s">
        <v>1228</v>
      </c>
      <c r="V12" s="1">
        <v>56003</v>
      </c>
    </row>
    <row r="13" spans="1:27" x14ac:dyDescent="0.3">
      <c r="A13" s="1" t="s">
        <v>1478</v>
      </c>
      <c r="B13" s="1">
        <v>56</v>
      </c>
      <c r="C13" s="1" t="s">
        <v>1479</v>
      </c>
      <c r="D13" s="3">
        <v>40365507900016</v>
      </c>
      <c r="N13" s="1" t="s">
        <v>775</v>
      </c>
      <c r="O13" s="1">
        <v>35006</v>
      </c>
      <c r="R13" s="1" t="s">
        <v>1067</v>
      </c>
      <c r="S13" s="1">
        <v>44015</v>
      </c>
      <c r="U13" s="1" t="s">
        <v>1229</v>
      </c>
      <c r="V13" s="1">
        <v>56004</v>
      </c>
    </row>
    <row r="14" spans="1:27" x14ac:dyDescent="0.3">
      <c r="A14" s="1" t="s">
        <v>1480</v>
      </c>
      <c r="B14" s="1">
        <v>22</v>
      </c>
      <c r="C14" s="1" t="s">
        <v>1481</v>
      </c>
      <c r="D14" s="3">
        <v>35050929500019</v>
      </c>
      <c r="N14" s="1" t="s">
        <v>674</v>
      </c>
      <c r="O14" s="1">
        <v>29001</v>
      </c>
      <c r="R14" s="1" t="s">
        <v>1068</v>
      </c>
      <c r="S14" s="1">
        <v>44016</v>
      </c>
      <c r="U14" s="1" t="s">
        <v>236</v>
      </c>
      <c r="V14" s="1">
        <v>29002</v>
      </c>
    </row>
    <row r="15" spans="1:27" x14ac:dyDescent="0.3">
      <c r="A15" s="1" t="s">
        <v>1482</v>
      </c>
      <c r="B15" s="1">
        <v>44</v>
      </c>
      <c r="C15" s="1" t="s">
        <v>1483</v>
      </c>
      <c r="D15" s="3">
        <v>42153876000024</v>
      </c>
      <c r="N15" s="1" t="s">
        <v>1228</v>
      </c>
      <c r="O15" s="1">
        <v>56003</v>
      </c>
      <c r="R15" s="1" t="s">
        <v>1070</v>
      </c>
      <c r="S15" s="1">
        <v>44018</v>
      </c>
      <c r="U15" s="1" t="s">
        <v>1230</v>
      </c>
      <c r="V15" s="1">
        <v>56005</v>
      </c>
    </row>
    <row r="16" spans="1:27" x14ac:dyDescent="0.3">
      <c r="A16" s="1" t="s">
        <v>1484</v>
      </c>
      <c r="B16" s="1">
        <v>35</v>
      </c>
      <c r="C16" s="1" t="s">
        <v>1485</v>
      </c>
      <c r="D16" s="3">
        <v>50767104800019</v>
      </c>
      <c r="N16" s="1" t="s">
        <v>1229</v>
      </c>
      <c r="O16" s="1">
        <v>56004</v>
      </c>
      <c r="R16" s="1" t="s">
        <v>1071</v>
      </c>
      <c r="S16" s="1">
        <v>44019</v>
      </c>
      <c r="U16" s="1" t="s">
        <v>776</v>
      </c>
      <c r="V16" s="1">
        <v>35007</v>
      </c>
    </row>
    <row r="17" spans="1:22" x14ac:dyDescent="0.3">
      <c r="A17" s="1" t="s">
        <v>1486</v>
      </c>
      <c r="B17" s="1">
        <v>29</v>
      </c>
      <c r="C17" s="1" t="s">
        <v>1487</v>
      </c>
      <c r="D17" s="3">
        <v>37890986500032</v>
      </c>
      <c r="N17" s="1" t="s">
        <v>236</v>
      </c>
      <c r="O17" s="1">
        <v>29002</v>
      </c>
      <c r="R17" s="1" t="s">
        <v>425</v>
      </c>
      <c r="S17" s="1">
        <v>44020</v>
      </c>
      <c r="U17" s="1" t="s">
        <v>459</v>
      </c>
      <c r="V17" s="1">
        <v>22003</v>
      </c>
    </row>
    <row r="18" spans="1:22" x14ac:dyDescent="0.3">
      <c r="A18" s="1" t="s">
        <v>1488</v>
      </c>
      <c r="B18" s="1">
        <v>29</v>
      </c>
      <c r="N18" s="1" t="s">
        <v>1230</v>
      </c>
      <c r="O18" s="1">
        <v>56005</v>
      </c>
      <c r="R18" s="1" t="s">
        <v>1072</v>
      </c>
      <c r="S18" s="1">
        <v>44021</v>
      </c>
      <c r="U18" s="1" t="s">
        <v>307</v>
      </c>
      <c r="V18" s="1">
        <v>29003</v>
      </c>
    </row>
    <row r="19" spans="1:22" x14ac:dyDescent="0.3">
      <c r="A19" s="1" t="s">
        <v>1489</v>
      </c>
      <c r="B19" s="1">
        <v>29</v>
      </c>
      <c r="C19" s="1" t="s">
        <v>1490</v>
      </c>
      <c r="D19" s="3">
        <v>52115294200020</v>
      </c>
      <c r="N19" s="1" t="s">
        <v>1058</v>
      </c>
      <c r="O19" s="1">
        <v>44006</v>
      </c>
      <c r="R19" s="1" t="s">
        <v>1073</v>
      </c>
      <c r="S19" s="1">
        <v>44022</v>
      </c>
      <c r="U19" s="1" t="s">
        <v>1231</v>
      </c>
      <c r="V19" s="1">
        <v>56006</v>
      </c>
    </row>
    <row r="20" spans="1:22" x14ac:dyDescent="0.3">
      <c r="A20" s="1" t="s">
        <v>1491</v>
      </c>
      <c r="B20" s="1">
        <v>29</v>
      </c>
      <c r="C20" s="1" t="s">
        <v>1492</v>
      </c>
      <c r="D20" s="3">
        <v>33082558900030</v>
      </c>
      <c r="N20" s="1" t="s">
        <v>776</v>
      </c>
      <c r="O20" s="1">
        <v>35007</v>
      </c>
      <c r="R20" s="1" t="s">
        <v>1074</v>
      </c>
      <c r="S20" s="1">
        <v>44023</v>
      </c>
      <c r="U20" s="1" t="s">
        <v>363</v>
      </c>
      <c r="V20" s="1">
        <v>56007</v>
      </c>
    </row>
    <row r="21" spans="1:22" x14ac:dyDescent="0.3">
      <c r="A21" s="1" t="s">
        <v>1493</v>
      </c>
      <c r="B21" s="1">
        <v>29</v>
      </c>
      <c r="C21" s="1" t="s">
        <v>1494</v>
      </c>
      <c r="D21" s="4">
        <v>33151854800044</v>
      </c>
      <c r="N21" s="1" t="s">
        <v>459</v>
      </c>
      <c r="O21" s="1">
        <v>22003</v>
      </c>
      <c r="R21" s="1" t="s">
        <v>426</v>
      </c>
      <c r="S21" s="1">
        <v>44024</v>
      </c>
      <c r="U21" s="1" t="s">
        <v>777</v>
      </c>
      <c r="V21" s="1">
        <v>35008</v>
      </c>
    </row>
    <row r="22" spans="1:22" x14ac:dyDescent="0.3">
      <c r="A22" s="1" t="s">
        <v>1495</v>
      </c>
      <c r="B22" s="1">
        <v>29</v>
      </c>
      <c r="C22" s="1" t="s">
        <v>1496</v>
      </c>
      <c r="D22" s="3">
        <v>37968931800028</v>
      </c>
      <c r="N22" s="1" t="s">
        <v>307</v>
      </c>
      <c r="O22" s="1">
        <v>29003</v>
      </c>
      <c r="R22" s="1" t="s">
        <v>1075</v>
      </c>
      <c r="S22" s="1">
        <v>44025</v>
      </c>
      <c r="U22" s="1" t="s">
        <v>366</v>
      </c>
      <c r="V22" s="1">
        <v>56008</v>
      </c>
    </row>
    <row r="23" spans="1:22" x14ac:dyDescent="0.3">
      <c r="A23" s="1" t="s">
        <v>1497</v>
      </c>
      <c r="B23" s="1">
        <v>29</v>
      </c>
      <c r="C23" s="1" t="s">
        <v>1498</v>
      </c>
      <c r="D23" s="3">
        <v>33872930400026</v>
      </c>
      <c r="N23" s="1" t="s">
        <v>1231</v>
      </c>
      <c r="O23" s="1">
        <v>56006</v>
      </c>
      <c r="R23" s="1" t="s">
        <v>1076</v>
      </c>
      <c r="S23" s="1">
        <v>44026</v>
      </c>
      <c r="U23" s="1" t="s">
        <v>778</v>
      </c>
      <c r="V23" s="1">
        <v>35009</v>
      </c>
    </row>
    <row r="24" spans="1:22" x14ac:dyDescent="0.3">
      <c r="A24" s="1" t="s">
        <v>1499</v>
      </c>
      <c r="B24" s="1">
        <v>29</v>
      </c>
      <c r="C24" s="1" t="s">
        <v>1500</v>
      </c>
      <c r="D24" s="3">
        <v>37969241100018</v>
      </c>
      <c r="N24" s="1" t="s">
        <v>363</v>
      </c>
      <c r="O24" s="1">
        <v>56007</v>
      </c>
      <c r="R24" s="1" t="s">
        <v>1077</v>
      </c>
      <c r="S24" s="1">
        <v>44027</v>
      </c>
      <c r="U24" s="1" t="s">
        <v>780</v>
      </c>
      <c r="V24" s="1">
        <v>35010</v>
      </c>
    </row>
    <row r="25" spans="1:22" x14ac:dyDescent="0.3">
      <c r="A25" s="1" t="s">
        <v>1501</v>
      </c>
      <c r="B25" s="1">
        <v>29</v>
      </c>
      <c r="C25" s="1" t="s">
        <v>1502</v>
      </c>
      <c r="D25" s="3">
        <v>37788623900039</v>
      </c>
      <c r="N25" s="1" t="s">
        <v>777</v>
      </c>
      <c r="O25" s="1">
        <v>35008</v>
      </c>
      <c r="R25" s="1" t="s">
        <v>1079</v>
      </c>
      <c r="S25" s="1">
        <v>44028</v>
      </c>
      <c r="U25" s="1" t="s">
        <v>781</v>
      </c>
      <c r="V25" s="1">
        <v>35012</v>
      </c>
    </row>
    <row r="26" spans="1:22" x14ac:dyDescent="0.3">
      <c r="A26" s="1" t="s">
        <v>1503</v>
      </c>
      <c r="B26" s="1">
        <v>22</v>
      </c>
      <c r="C26" s="1" t="s">
        <v>1504</v>
      </c>
      <c r="D26" s="3">
        <v>31766400100037</v>
      </c>
      <c r="N26" s="1" t="s">
        <v>1059</v>
      </c>
      <c r="O26" s="1">
        <v>44007</v>
      </c>
      <c r="R26" s="1" t="s">
        <v>1080</v>
      </c>
      <c r="S26" s="1">
        <v>44029</v>
      </c>
      <c r="U26" s="1" t="s">
        <v>782</v>
      </c>
      <c r="V26" s="1">
        <v>35013</v>
      </c>
    </row>
    <row r="27" spans="1:22" x14ac:dyDescent="0.3">
      <c r="A27" s="1" t="s">
        <v>1505</v>
      </c>
      <c r="B27" s="1">
        <v>29</v>
      </c>
      <c r="C27" s="1" t="s">
        <v>1506</v>
      </c>
      <c r="D27" s="3">
        <v>33104678900045</v>
      </c>
      <c r="N27" s="1" t="s">
        <v>366</v>
      </c>
      <c r="O27" s="1">
        <v>56008</v>
      </c>
      <c r="R27" s="1" t="s">
        <v>1081</v>
      </c>
      <c r="S27" s="1">
        <v>44030</v>
      </c>
      <c r="U27" s="1" t="s">
        <v>784</v>
      </c>
      <c r="V27" s="1">
        <v>35014</v>
      </c>
    </row>
    <row r="28" spans="1:22" x14ac:dyDescent="0.3">
      <c r="A28" s="1" t="s">
        <v>1507</v>
      </c>
      <c r="B28" s="1">
        <v>29</v>
      </c>
      <c r="C28" s="1" t="s">
        <v>1508</v>
      </c>
      <c r="D28" s="3">
        <v>50785336400028</v>
      </c>
      <c r="N28" s="1" t="s">
        <v>778</v>
      </c>
      <c r="O28" s="1">
        <v>35009</v>
      </c>
      <c r="R28" s="1" t="s">
        <v>1082</v>
      </c>
      <c r="S28" s="1">
        <v>44031</v>
      </c>
      <c r="U28" s="1" t="s">
        <v>785</v>
      </c>
      <c r="V28" s="1">
        <v>35015</v>
      </c>
    </row>
    <row r="29" spans="1:22" x14ac:dyDescent="0.3">
      <c r="A29" s="1" t="s">
        <v>1509</v>
      </c>
      <c r="B29" s="1">
        <v>22</v>
      </c>
      <c r="C29" s="1" t="s">
        <v>1510</v>
      </c>
      <c r="D29" s="3">
        <v>49155426700030</v>
      </c>
      <c r="N29" s="1" t="s">
        <v>780</v>
      </c>
      <c r="O29" s="1">
        <v>35010</v>
      </c>
      <c r="R29" s="1" t="s">
        <v>1084</v>
      </c>
      <c r="S29" s="1">
        <v>44032</v>
      </c>
      <c r="U29" s="1" t="s">
        <v>1232</v>
      </c>
      <c r="V29" s="1">
        <v>56009</v>
      </c>
    </row>
    <row r="30" spans="1:22" x14ac:dyDescent="0.3">
      <c r="A30" s="1" t="s">
        <v>1511</v>
      </c>
      <c r="B30" s="1">
        <v>29</v>
      </c>
      <c r="C30" s="1" t="s">
        <v>1512</v>
      </c>
      <c r="D30" s="3">
        <v>38193250800041</v>
      </c>
      <c r="N30" s="1" t="s">
        <v>781</v>
      </c>
      <c r="O30" s="1">
        <v>35012</v>
      </c>
      <c r="R30" s="1" t="s">
        <v>1085</v>
      </c>
      <c r="S30" s="1">
        <v>44033</v>
      </c>
      <c r="U30" s="1" t="s">
        <v>130</v>
      </c>
      <c r="V30" s="1">
        <v>29004</v>
      </c>
    </row>
    <row r="31" spans="1:22" x14ac:dyDescent="0.3">
      <c r="A31" s="1" t="s">
        <v>1513</v>
      </c>
      <c r="B31" s="1">
        <v>22</v>
      </c>
      <c r="C31" s="1" t="s">
        <v>1514</v>
      </c>
      <c r="D31" s="3">
        <v>82220816100015</v>
      </c>
      <c r="N31" s="1" t="s">
        <v>782</v>
      </c>
      <c r="O31" s="1">
        <v>35013</v>
      </c>
      <c r="R31" s="1" t="s">
        <v>436</v>
      </c>
      <c r="S31" s="1">
        <v>44035</v>
      </c>
      <c r="U31" s="1" t="s">
        <v>380</v>
      </c>
      <c r="V31" s="1">
        <v>56010</v>
      </c>
    </row>
    <row r="32" spans="1:22" x14ac:dyDescent="0.3">
      <c r="A32" s="1" t="s">
        <v>1515</v>
      </c>
      <c r="B32" s="1">
        <v>29</v>
      </c>
      <c r="C32" s="1" t="s">
        <v>1516</v>
      </c>
      <c r="D32" s="3">
        <v>40242719900037</v>
      </c>
      <c r="N32" s="1" t="s">
        <v>784</v>
      </c>
      <c r="O32" s="1">
        <v>35014</v>
      </c>
      <c r="R32" s="1" t="s">
        <v>1083</v>
      </c>
      <c r="S32" s="1">
        <v>44036</v>
      </c>
      <c r="U32" s="1" t="s">
        <v>787</v>
      </c>
      <c r="V32" s="1">
        <v>35016</v>
      </c>
    </row>
    <row r="33" spans="1:22" x14ac:dyDescent="0.3">
      <c r="A33" s="1" t="s">
        <v>1517</v>
      </c>
      <c r="B33" s="1">
        <v>29</v>
      </c>
      <c r="C33" s="1" t="s">
        <v>1518</v>
      </c>
      <c r="D33" s="3">
        <v>52454249500022</v>
      </c>
      <c r="N33" s="1" t="s">
        <v>785</v>
      </c>
      <c r="O33" s="1">
        <v>35015</v>
      </c>
      <c r="R33" s="1" t="s">
        <v>1086</v>
      </c>
      <c r="S33" s="1">
        <v>44037</v>
      </c>
      <c r="U33" s="1" t="s">
        <v>232</v>
      </c>
      <c r="V33" s="1">
        <v>29005</v>
      </c>
    </row>
    <row r="34" spans="1:22" x14ac:dyDescent="0.3">
      <c r="A34" s="1" t="s">
        <v>1519</v>
      </c>
      <c r="B34" s="1">
        <v>29</v>
      </c>
      <c r="C34" s="1" t="s">
        <v>1520</v>
      </c>
      <c r="D34" s="3">
        <v>83141115200018</v>
      </c>
      <c r="N34" s="1" t="s">
        <v>1232</v>
      </c>
      <c r="O34" s="1">
        <v>56009</v>
      </c>
      <c r="R34" s="1" t="s">
        <v>1088</v>
      </c>
      <c r="S34" s="1">
        <v>44038</v>
      </c>
      <c r="U34" s="1" t="s">
        <v>790</v>
      </c>
      <c r="V34" s="1">
        <v>35019</v>
      </c>
    </row>
    <row r="35" spans="1:22" x14ac:dyDescent="0.3">
      <c r="A35" s="1" t="s">
        <v>1521</v>
      </c>
      <c r="B35" s="1">
        <v>29</v>
      </c>
      <c r="C35" s="1" t="s">
        <v>1522</v>
      </c>
      <c r="D35" s="3">
        <v>84159362700018</v>
      </c>
      <c r="N35" s="1" t="s">
        <v>130</v>
      </c>
      <c r="O35" s="1">
        <v>29004</v>
      </c>
      <c r="R35" s="1" t="s">
        <v>1089</v>
      </c>
      <c r="S35" s="1">
        <v>44039</v>
      </c>
      <c r="U35" s="1" t="s">
        <v>791</v>
      </c>
      <c r="V35" s="1">
        <v>35021</v>
      </c>
    </row>
    <row r="36" spans="1:22" x14ac:dyDescent="0.3">
      <c r="A36" s="1" t="s">
        <v>1523</v>
      </c>
      <c r="B36" s="1">
        <v>22</v>
      </c>
      <c r="C36" s="1" t="s">
        <v>1524</v>
      </c>
      <c r="D36" s="3">
        <v>49827890200024</v>
      </c>
      <c r="N36" s="1" t="s">
        <v>1061</v>
      </c>
      <c r="O36" s="1">
        <v>44009</v>
      </c>
      <c r="R36" s="1" t="s">
        <v>1090</v>
      </c>
      <c r="S36" s="1">
        <v>44041</v>
      </c>
      <c r="U36" s="1" t="s">
        <v>569</v>
      </c>
      <c r="V36" s="1">
        <v>22209</v>
      </c>
    </row>
    <row r="37" spans="1:22" x14ac:dyDescent="0.3">
      <c r="A37" s="1" t="s">
        <v>1525</v>
      </c>
      <c r="B37" s="1">
        <v>56</v>
      </c>
      <c r="C37" s="1" t="s">
        <v>1526</v>
      </c>
      <c r="D37" s="3">
        <v>44063885600029</v>
      </c>
      <c r="N37" s="1" t="s">
        <v>1062</v>
      </c>
      <c r="O37" s="1">
        <v>44010</v>
      </c>
      <c r="R37" s="1" t="s">
        <v>1055</v>
      </c>
      <c r="S37" s="1">
        <v>44043</v>
      </c>
      <c r="U37" s="1" t="s">
        <v>792</v>
      </c>
      <c r="V37" s="1">
        <v>35022</v>
      </c>
    </row>
    <row r="38" spans="1:22" x14ac:dyDescent="0.3">
      <c r="A38" s="1" t="s">
        <v>1527</v>
      </c>
      <c r="B38" s="1">
        <v>29</v>
      </c>
      <c r="C38" s="1" t="s">
        <v>1528</v>
      </c>
      <c r="D38" s="3">
        <v>81208756700010</v>
      </c>
      <c r="N38" s="1" t="s">
        <v>380</v>
      </c>
      <c r="O38" s="1">
        <v>56010</v>
      </c>
      <c r="R38" s="1" t="s">
        <v>1091</v>
      </c>
      <c r="S38" s="1">
        <v>44044</v>
      </c>
      <c r="U38" s="1" t="s">
        <v>794</v>
      </c>
      <c r="V38" s="1">
        <v>35023</v>
      </c>
    </row>
    <row r="39" spans="1:22" x14ac:dyDescent="0.3">
      <c r="A39" s="1" t="s">
        <v>1529</v>
      </c>
      <c r="B39" s="1">
        <v>56</v>
      </c>
      <c r="C39" s="1" t="s">
        <v>1530</v>
      </c>
      <c r="D39" s="3">
        <v>51338063400016</v>
      </c>
      <c r="N39" s="1" t="s">
        <v>787</v>
      </c>
      <c r="O39" s="1">
        <v>35016</v>
      </c>
      <c r="R39" s="1" t="s">
        <v>427</v>
      </c>
      <c r="S39" s="1">
        <v>44045</v>
      </c>
      <c r="U39" s="1" t="s">
        <v>1234</v>
      </c>
      <c r="V39" s="1">
        <v>56011</v>
      </c>
    </row>
    <row r="40" spans="1:22" x14ac:dyDescent="0.3">
      <c r="A40" s="1" t="s">
        <v>1531</v>
      </c>
      <c r="B40" s="1">
        <v>35</v>
      </c>
      <c r="C40" s="1" t="s">
        <v>1532</v>
      </c>
      <c r="D40" s="3">
        <v>31808374800059</v>
      </c>
      <c r="N40" s="1" t="s">
        <v>232</v>
      </c>
      <c r="O40" s="1">
        <v>29005</v>
      </c>
      <c r="R40" s="1" t="s">
        <v>1092</v>
      </c>
      <c r="S40" s="1">
        <v>44046</v>
      </c>
      <c r="U40" s="1" t="s">
        <v>64</v>
      </c>
      <c r="V40" s="1">
        <v>22004</v>
      </c>
    </row>
    <row r="41" spans="1:22" x14ac:dyDescent="0.3">
      <c r="A41" s="1" t="s">
        <v>1533</v>
      </c>
      <c r="B41" s="1">
        <v>22</v>
      </c>
      <c r="C41" s="1" t="s">
        <v>1534</v>
      </c>
      <c r="D41" s="3">
        <v>38977457100027</v>
      </c>
      <c r="N41" s="1" t="s">
        <v>790</v>
      </c>
      <c r="O41" s="1">
        <v>35019</v>
      </c>
      <c r="R41" s="1" t="s">
        <v>428</v>
      </c>
      <c r="S41" s="1">
        <v>44047</v>
      </c>
      <c r="U41" s="1" t="s">
        <v>339</v>
      </c>
      <c r="V41" s="1">
        <v>56012</v>
      </c>
    </row>
    <row r="42" spans="1:22" x14ac:dyDescent="0.3">
      <c r="A42" s="1" t="s">
        <v>1535</v>
      </c>
      <c r="B42" s="1">
        <v>44</v>
      </c>
      <c r="C42" s="1" t="s">
        <v>1536</v>
      </c>
      <c r="D42" s="3">
        <v>82050997400011</v>
      </c>
      <c r="N42" s="1" t="s">
        <v>791</v>
      </c>
      <c r="O42" s="1">
        <v>35021</v>
      </c>
      <c r="R42" s="1" t="s">
        <v>1094</v>
      </c>
      <c r="S42" s="1">
        <v>44048</v>
      </c>
      <c r="U42" s="1" t="s">
        <v>460</v>
      </c>
      <c r="V42" s="1">
        <v>22005</v>
      </c>
    </row>
    <row r="43" spans="1:22" x14ac:dyDescent="0.3">
      <c r="A43" s="1" t="s">
        <v>1537</v>
      </c>
      <c r="B43" s="1">
        <v>44</v>
      </c>
      <c r="C43" s="5" t="s">
        <v>1538</v>
      </c>
      <c r="D43" s="3">
        <v>35202307100041</v>
      </c>
      <c r="N43" s="1" t="s">
        <v>569</v>
      </c>
      <c r="O43" s="1">
        <v>22209</v>
      </c>
      <c r="R43" s="1" t="s">
        <v>450</v>
      </c>
      <c r="S43" s="1">
        <v>44049</v>
      </c>
      <c r="U43" s="1" t="s">
        <v>1235</v>
      </c>
      <c r="V43" s="1">
        <v>56013</v>
      </c>
    </row>
    <row r="44" spans="1:22" x14ac:dyDescent="0.3">
      <c r="A44" s="1" t="s">
        <v>1539</v>
      </c>
      <c r="B44" s="1">
        <v>44</v>
      </c>
      <c r="C44" s="2" t="s">
        <v>1540</v>
      </c>
      <c r="D44" s="3">
        <v>51484318400011</v>
      </c>
      <c r="N44" s="1" t="s">
        <v>792</v>
      </c>
      <c r="O44" s="1">
        <v>35022</v>
      </c>
      <c r="R44" s="1" t="s">
        <v>1095</v>
      </c>
      <c r="S44" s="1">
        <v>44050</v>
      </c>
      <c r="U44" s="1" t="s">
        <v>204</v>
      </c>
      <c r="V44" s="1">
        <v>29006</v>
      </c>
    </row>
    <row r="45" spans="1:22" x14ac:dyDescent="0.3">
      <c r="A45" s="1" t="s">
        <v>1541</v>
      </c>
      <c r="B45" s="1">
        <v>29</v>
      </c>
      <c r="C45" s="1" t="s">
        <v>1542</v>
      </c>
      <c r="D45" s="3">
        <v>34949990500025</v>
      </c>
      <c r="N45" s="1" t="s">
        <v>794</v>
      </c>
      <c r="O45" s="1">
        <v>35023</v>
      </c>
      <c r="R45" s="1" t="s">
        <v>1096</v>
      </c>
      <c r="S45" s="1">
        <v>44051</v>
      </c>
      <c r="U45" s="1" t="s">
        <v>65</v>
      </c>
      <c r="V45" s="1">
        <v>22006</v>
      </c>
    </row>
    <row r="46" spans="1:22" x14ac:dyDescent="0.3">
      <c r="A46" s="1" t="s">
        <v>1543</v>
      </c>
      <c r="B46" s="1">
        <v>29</v>
      </c>
      <c r="C46" s="1" t="s">
        <v>1544</v>
      </c>
      <c r="D46" s="3">
        <v>35380284600017</v>
      </c>
      <c r="N46" s="1" t="s">
        <v>1234</v>
      </c>
      <c r="O46" s="1">
        <v>56011</v>
      </c>
      <c r="R46" s="1" t="s">
        <v>445</v>
      </c>
      <c r="S46" s="1">
        <v>44052</v>
      </c>
      <c r="U46" s="1" t="s">
        <v>1236</v>
      </c>
      <c r="V46" s="1">
        <v>56014</v>
      </c>
    </row>
    <row r="47" spans="1:22" x14ac:dyDescent="0.3">
      <c r="A47" s="1" t="s">
        <v>1545</v>
      </c>
      <c r="B47" s="1">
        <v>56</v>
      </c>
      <c r="C47" s="1" t="s">
        <v>1546</v>
      </c>
      <c r="D47" s="3">
        <v>43770084200028</v>
      </c>
      <c r="N47" s="1" t="s">
        <v>64</v>
      </c>
      <c r="O47" s="1">
        <v>22004</v>
      </c>
      <c r="R47" s="1" t="s">
        <v>1097</v>
      </c>
      <c r="S47" s="1">
        <v>44053</v>
      </c>
      <c r="U47" s="1" t="s">
        <v>1237</v>
      </c>
      <c r="V47" s="1">
        <v>56015</v>
      </c>
    </row>
    <row r="48" spans="1:22" x14ac:dyDescent="0.3">
      <c r="A48" s="1" t="s">
        <v>1547</v>
      </c>
      <c r="B48" s="1">
        <v>29</v>
      </c>
      <c r="C48" s="1" t="s">
        <v>1544</v>
      </c>
      <c r="D48" s="3">
        <v>35380284600041</v>
      </c>
      <c r="N48" s="1" t="s">
        <v>339</v>
      </c>
      <c r="O48" s="1">
        <v>56012</v>
      </c>
      <c r="R48" s="1" t="s">
        <v>1098</v>
      </c>
      <c r="S48" s="1">
        <v>44054</v>
      </c>
      <c r="U48" s="1" t="s">
        <v>155</v>
      </c>
      <c r="V48" s="1">
        <v>29007</v>
      </c>
    </row>
    <row r="49" spans="1:22" x14ac:dyDescent="0.3">
      <c r="A49" s="1" t="s">
        <v>1548</v>
      </c>
      <c r="B49" s="1">
        <v>29</v>
      </c>
      <c r="C49" s="1" t="s">
        <v>1544</v>
      </c>
      <c r="D49" s="3">
        <v>53066779900015</v>
      </c>
      <c r="N49" s="1" t="s">
        <v>460</v>
      </c>
      <c r="O49" s="1">
        <v>22005</v>
      </c>
      <c r="R49" s="1" t="s">
        <v>1063</v>
      </c>
      <c r="S49" s="1">
        <v>44055</v>
      </c>
      <c r="U49" s="1" t="s">
        <v>340</v>
      </c>
      <c r="V49" s="1">
        <v>35024</v>
      </c>
    </row>
    <row r="50" spans="1:22" x14ac:dyDescent="0.3">
      <c r="A50" s="1" t="s">
        <v>1549</v>
      </c>
      <c r="B50" s="1">
        <v>44</v>
      </c>
      <c r="N50" s="1" t="s">
        <v>1235</v>
      </c>
      <c r="O50" s="1">
        <v>56013</v>
      </c>
      <c r="R50" s="1" t="s">
        <v>1099</v>
      </c>
      <c r="S50" s="1">
        <v>44056</v>
      </c>
      <c r="U50" s="1" t="s">
        <v>676</v>
      </c>
      <c r="V50" s="1">
        <v>29008</v>
      </c>
    </row>
    <row r="51" spans="1:22" x14ac:dyDescent="0.3">
      <c r="A51" s="1" t="s">
        <v>1550</v>
      </c>
      <c r="B51" s="1">
        <v>22</v>
      </c>
      <c r="C51" s="1" t="s">
        <v>1551</v>
      </c>
      <c r="D51" s="3">
        <v>40248498400016</v>
      </c>
      <c r="N51" s="1" t="s">
        <v>204</v>
      </c>
      <c r="O51" s="1">
        <v>29006</v>
      </c>
      <c r="R51" s="1" t="s">
        <v>1100</v>
      </c>
      <c r="S51" s="1">
        <v>44057</v>
      </c>
      <c r="U51" s="1" t="s">
        <v>394</v>
      </c>
      <c r="V51" s="1">
        <v>56017</v>
      </c>
    </row>
    <row r="52" spans="1:22" x14ac:dyDescent="0.3">
      <c r="A52" s="1" t="s">
        <v>1552</v>
      </c>
      <c r="B52" s="1">
        <v>44</v>
      </c>
      <c r="N52" s="1" t="s">
        <v>65</v>
      </c>
      <c r="O52" s="1">
        <v>22006</v>
      </c>
      <c r="R52" s="1" t="s">
        <v>1101</v>
      </c>
      <c r="S52" s="1">
        <v>44058</v>
      </c>
      <c r="U52" s="1" t="s">
        <v>796</v>
      </c>
      <c r="V52" s="1">
        <v>35025</v>
      </c>
    </row>
    <row r="53" spans="1:22" x14ac:dyDescent="0.3">
      <c r="A53" s="1" t="s">
        <v>1553</v>
      </c>
      <c r="B53" s="1">
        <v>56</v>
      </c>
      <c r="N53" s="1" t="s">
        <v>1236</v>
      </c>
      <c r="O53" s="1">
        <v>56014</v>
      </c>
      <c r="R53" s="1" t="s">
        <v>1102</v>
      </c>
      <c r="S53" s="1">
        <v>44061</v>
      </c>
      <c r="U53" s="1" t="s">
        <v>1240</v>
      </c>
      <c r="V53" s="1">
        <v>56018</v>
      </c>
    </row>
    <row r="54" spans="1:22" x14ac:dyDescent="0.3">
      <c r="N54" s="1" t="s">
        <v>1237</v>
      </c>
      <c r="O54" s="1">
        <v>56015</v>
      </c>
      <c r="R54" s="1" t="s">
        <v>1103</v>
      </c>
      <c r="S54" s="1">
        <v>44062</v>
      </c>
      <c r="U54" s="1" t="s">
        <v>1241</v>
      </c>
      <c r="V54" s="1">
        <v>56019</v>
      </c>
    </row>
    <row r="55" spans="1:22" x14ac:dyDescent="0.3">
      <c r="N55" s="1" t="s">
        <v>155</v>
      </c>
      <c r="O55" s="1">
        <v>29007</v>
      </c>
      <c r="R55" s="1" t="s">
        <v>1104</v>
      </c>
      <c r="S55" s="1">
        <v>44063</v>
      </c>
      <c r="U55" s="1" t="s">
        <v>1403</v>
      </c>
      <c r="V55" s="1">
        <v>22055</v>
      </c>
    </row>
    <row r="56" spans="1:22" x14ac:dyDescent="0.3">
      <c r="N56" s="1" t="s">
        <v>453</v>
      </c>
      <c r="O56" s="1">
        <v>44013</v>
      </c>
      <c r="R56" s="1" t="s">
        <v>1105</v>
      </c>
      <c r="S56" s="1">
        <v>44064</v>
      </c>
      <c r="U56" s="1" t="s">
        <v>797</v>
      </c>
      <c r="V56" s="1">
        <v>35026</v>
      </c>
    </row>
    <row r="57" spans="1:22" x14ac:dyDescent="0.3">
      <c r="N57" s="1" t="s">
        <v>340</v>
      </c>
      <c r="O57" s="1">
        <v>35024</v>
      </c>
      <c r="R57" s="1" t="s">
        <v>1106</v>
      </c>
      <c r="S57" s="1">
        <v>44065</v>
      </c>
      <c r="U57" s="1" t="s">
        <v>25</v>
      </c>
      <c r="V57" s="1">
        <v>22008</v>
      </c>
    </row>
    <row r="58" spans="1:22" x14ac:dyDescent="0.3">
      <c r="N58" s="1" t="s">
        <v>676</v>
      </c>
      <c r="O58" s="1">
        <v>29008</v>
      </c>
      <c r="R58" s="1" t="s">
        <v>1107</v>
      </c>
      <c r="S58" s="1">
        <v>44066</v>
      </c>
      <c r="U58" s="1" t="s">
        <v>253</v>
      </c>
      <c r="V58" s="1">
        <v>29010</v>
      </c>
    </row>
    <row r="59" spans="1:22" x14ac:dyDescent="0.3">
      <c r="N59" s="1" t="s">
        <v>394</v>
      </c>
      <c r="O59" s="1">
        <v>56017</v>
      </c>
      <c r="R59" s="1" t="s">
        <v>1053</v>
      </c>
      <c r="S59" s="1">
        <v>44067</v>
      </c>
      <c r="U59" s="1" t="s">
        <v>1242</v>
      </c>
      <c r="V59" s="1">
        <v>56020</v>
      </c>
    </row>
    <row r="60" spans="1:22" x14ac:dyDescent="0.3">
      <c r="N60" s="1" t="s">
        <v>796</v>
      </c>
      <c r="O60" s="1">
        <v>35025</v>
      </c>
      <c r="R60" s="1" t="s">
        <v>1108</v>
      </c>
      <c r="S60" s="1">
        <v>44068</v>
      </c>
      <c r="U60" s="1" t="s">
        <v>183</v>
      </c>
      <c r="V60" s="1">
        <v>29011</v>
      </c>
    </row>
    <row r="61" spans="1:22" x14ac:dyDescent="0.3">
      <c r="N61" s="1" t="s">
        <v>1240</v>
      </c>
      <c r="O61" s="1">
        <v>56018</v>
      </c>
      <c r="R61" s="1" t="s">
        <v>447</v>
      </c>
      <c r="S61" s="1">
        <v>44069</v>
      </c>
      <c r="U61" s="1" t="s">
        <v>798</v>
      </c>
      <c r="V61" s="1">
        <v>35027</v>
      </c>
    </row>
    <row r="62" spans="1:22" x14ac:dyDescent="0.3">
      <c r="N62" s="1" t="s">
        <v>1241</v>
      </c>
      <c r="O62" s="1">
        <v>56019</v>
      </c>
      <c r="R62" s="1" t="s">
        <v>1109</v>
      </c>
      <c r="S62" s="1">
        <v>44070</v>
      </c>
      <c r="U62" s="1" t="s">
        <v>799</v>
      </c>
      <c r="V62" s="1">
        <v>35028</v>
      </c>
    </row>
    <row r="63" spans="1:22" x14ac:dyDescent="0.3">
      <c r="N63" s="1" t="s">
        <v>1403</v>
      </c>
      <c r="O63" s="1">
        <v>22055</v>
      </c>
      <c r="R63" s="1" t="s">
        <v>1110</v>
      </c>
      <c r="S63" s="1">
        <v>44071</v>
      </c>
      <c r="U63" s="1" t="s">
        <v>677</v>
      </c>
      <c r="V63" s="1">
        <v>29012</v>
      </c>
    </row>
    <row r="64" spans="1:22" x14ac:dyDescent="0.3">
      <c r="N64" s="1" t="s">
        <v>1067</v>
      </c>
      <c r="O64" s="1">
        <v>44015</v>
      </c>
      <c r="R64" s="1" t="s">
        <v>449</v>
      </c>
      <c r="S64" s="1">
        <v>44072</v>
      </c>
      <c r="U64" s="1" t="s">
        <v>522</v>
      </c>
      <c r="V64" s="1">
        <v>22107</v>
      </c>
    </row>
    <row r="65" spans="14:22" x14ac:dyDescent="0.3">
      <c r="N65" s="1" t="s">
        <v>797</v>
      </c>
      <c r="O65" s="1">
        <v>35026</v>
      </c>
      <c r="R65" s="1" t="s">
        <v>1111</v>
      </c>
      <c r="S65" s="1">
        <v>44073</v>
      </c>
      <c r="U65" s="1" t="s">
        <v>801</v>
      </c>
      <c r="V65" s="1">
        <v>35029</v>
      </c>
    </row>
    <row r="66" spans="14:22" x14ac:dyDescent="0.3">
      <c r="N66" s="1" t="s">
        <v>25</v>
      </c>
      <c r="O66" s="1">
        <v>22008</v>
      </c>
      <c r="R66" s="1" t="s">
        <v>1112</v>
      </c>
      <c r="S66" s="1">
        <v>44074</v>
      </c>
      <c r="U66" s="1" t="s">
        <v>373</v>
      </c>
      <c r="V66" s="1">
        <v>56262</v>
      </c>
    </row>
    <row r="67" spans="14:22" x14ac:dyDescent="0.3">
      <c r="N67" s="1" t="s">
        <v>253</v>
      </c>
      <c r="O67" s="1">
        <v>29010</v>
      </c>
      <c r="R67" s="1" t="s">
        <v>1113</v>
      </c>
      <c r="S67" s="1">
        <v>44075</v>
      </c>
      <c r="U67" s="1" t="s">
        <v>30</v>
      </c>
      <c r="V67" s="1">
        <v>22011</v>
      </c>
    </row>
    <row r="68" spans="14:22" x14ac:dyDescent="0.3">
      <c r="N68" s="1" t="s">
        <v>1242</v>
      </c>
      <c r="O68" s="1">
        <v>56020</v>
      </c>
      <c r="R68" s="1" t="s">
        <v>1114</v>
      </c>
      <c r="S68" s="1">
        <v>44076</v>
      </c>
      <c r="U68" s="1" t="s">
        <v>238</v>
      </c>
      <c r="V68" s="1">
        <v>29013</v>
      </c>
    </row>
    <row r="69" spans="14:22" x14ac:dyDescent="0.3">
      <c r="N69" s="1" t="s">
        <v>183</v>
      </c>
      <c r="O69" s="1">
        <v>29011</v>
      </c>
      <c r="R69" s="1" t="s">
        <v>1115</v>
      </c>
      <c r="S69" s="1">
        <v>44077</v>
      </c>
      <c r="U69" s="1" t="s">
        <v>678</v>
      </c>
      <c r="V69" s="1">
        <v>29014</v>
      </c>
    </row>
    <row r="70" spans="14:22" x14ac:dyDescent="0.3">
      <c r="N70" s="1" t="s">
        <v>798</v>
      </c>
      <c r="O70" s="1">
        <v>35027</v>
      </c>
      <c r="R70" s="1" t="s">
        <v>1116</v>
      </c>
      <c r="S70" s="1">
        <v>44078</v>
      </c>
      <c r="U70" s="1" t="s">
        <v>29</v>
      </c>
      <c r="V70" s="1">
        <v>22013</v>
      </c>
    </row>
    <row r="71" spans="14:22" x14ac:dyDescent="0.3">
      <c r="N71" s="1" t="s">
        <v>799</v>
      </c>
      <c r="O71" s="1">
        <v>35028</v>
      </c>
      <c r="R71" s="1" t="s">
        <v>1117</v>
      </c>
      <c r="S71" s="1">
        <v>44079</v>
      </c>
      <c r="U71" s="1" t="s">
        <v>341</v>
      </c>
      <c r="V71" s="1">
        <v>35032</v>
      </c>
    </row>
    <row r="72" spans="14:22" x14ac:dyDescent="0.3">
      <c r="N72" s="1" t="s">
        <v>677</v>
      </c>
      <c r="O72" s="1">
        <v>29012</v>
      </c>
      <c r="R72" s="1" t="s">
        <v>452</v>
      </c>
      <c r="S72" s="1">
        <v>44080</v>
      </c>
      <c r="U72" s="1" t="s">
        <v>679</v>
      </c>
      <c r="V72" s="1">
        <v>29015</v>
      </c>
    </row>
    <row r="73" spans="14:22" x14ac:dyDescent="0.3">
      <c r="N73" s="1" t="s">
        <v>522</v>
      </c>
      <c r="O73" s="1">
        <v>22107</v>
      </c>
      <c r="R73" s="1" t="s">
        <v>1118</v>
      </c>
      <c r="S73" s="1">
        <v>44081</v>
      </c>
      <c r="U73" s="1" t="s">
        <v>804</v>
      </c>
      <c r="V73" s="1">
        <v>35033</v>
      </c>
    </row>
    <row r="74" spans="14:22" x14ac:dyDescent="0.3">
      <c r="N74" s="1" t="s">
        <v>801</v>
      </c>
      <c r="O74" s="1">
        <v>35029</v>
      </c>
      <c r="R74" s="1" t="s">
        <v>1119</v>
      </c>
      <c r="S74" s="1">
        <v>44082</v>
      </c>
      <c r="U74" s="1" t="s">
        <v>467</v>
      </c>
      <c r="V74" s="1">
        <v>22014</v>
      </c>
    </row>
    <row r="75" spans="14:22" x14ac:dyDescent="0.3">
      <c r="N75" s="1" t="s">
        <v>373</v>
      </c>
      <c r="O75" s="1">
        <v>56262</v>
      </c>
      <c r="R75" s="1" t="s">
        <v>1120</v>
      </c>
      <c r="S75" s="1">
        <v>44083</v>
      </c>
      <c r="U75" s="1" t="s">
        <v>806</v>
      </c>
      <c r="V75" s="1">
        <v>35035</v>
      </c>
    </row>
    <row r="76" spans="14:22" x14ac:dyDescent="0.3">
      <c r="N76" s="1" t="s">
        <v>30</v>
      </c>
      <c r="O76" s="1">
        <v>22011</v>
      </c>
      <c r="R76" s="1" t="s">
        <v>1121</v>
      </c>
      <c r="S76" s="1">
        <v>44084</v>
      </c>
      <c r="U76" s="1" t="s">
        <v>1243</v>
      </c>
      <c r="V76" s="1">
        <v>56021</v>
      </c>
    </row>
    <row r="77" spans="14:22" x14ac:dyDescent="0.3">
      <c r="N77" s="1" t="s">
        <v>238</v>
      </c>
      <c r="O77" s="1">
        <v>29013</v>
      </c>
      <c r="R77" s="1" t="s">
        <v>1122</v>
      </c>
      <c r="S77" s="1">
        <v>44085</v>
      </c>
      <c r="U77" s="1" t="s">
        <v>1244</v>
      </c>
      <c r="V77" s="1">
        <v>56022</v>
      </c>
    </row>
    <row r="78" spans="14:22" x14ac:dyDescent="0.3">
      <c r="N78" s="1" t="s">
        <v>678</v>
      </c>
      <c r="O78" s="1">
        <v>29014</v>
      </c>
      <c r="R78" s="1" t="s">
        <v>1123</v>
      </c>
      <c r="S78" s="1">
        <v>44086</v>
      </c>
      <c r="U78" s="1" t="s">
        <v>127</v>
      </c>
      <c r="V78" s="1">
        <v>29016</v>
      </c>
    </row>
    <row r="79" spans="14:22" x14ac:dyDescent="0.3">
      <c r="N79" s="1" t="s">
        <v>1070</v>
      </c>
      <c r="O79" s="1">
        <v>44018</v>
      </c>
      <c r="R79" s="1" t="s">
        <v>1124</v>
      </c>
      <c r="S79" s="1">
        <v>44087</v>
      </c>
      <c r="U79" s="1" t="s">
        <v>807</v>
      </c>
      <c r="V79" s="1">
        <v>35037</v>
      </c>
    </row>
    <row r="80" spans="14:22" x14ac:dyDescent="0.3">
      <c r="N80" s="1" t="s">
        <v>1071</v>
      </c>
      <c r="O80" s="1">
        <v>44019</v>
      </c>
      <c r="R80" s="1" t="s">
        <v>1125</v>
      </c>
      <c r="S80" s="1">
        <v>44088</v>
      </c>
      <c r="U80" s="1" t="s">
        <v>808</v>
      </c>
      <c r="V80" s="1">
        <v>35038</v>
      </c>
    </row>
    <row r="81" spans="14:22" x14ac:dyDescent="0.3">
      <c r="N81" s="1" t="s">
        <v>425</v>
      </c>
      <c r="O81" s="1">
        <v>44020</v>
      </c>
      <c r="R81" s="1" t="s">
        <v>1126</v>
      </c>
      <c r="S81" s="1">
        <v>44089</v>
      </c>
      <c r="U81" s="1" t="s">
        <v>809</v>
      </c>
      <c r="V81" s="1">
        <v>35039</v>
      </c>
    </row>
    <row r="82" spans="14:22" x14ac:dyDescent="0.3">
      <c r="N82" s="1" t="s">
        <v>29</v>
      </c>
      <c r="O82" s="1">
        <v>22013</v>
      </c>
      <c r="R82" s="1" t="s">
        <v>1127</v>
      </c>
      <c r="S82" s="1">
        <v>44090</v>
      </c>
      <c r="U82" s="1" t="s">
        <v>364</v>
      </c>
      <c r="V82" s="1">
        <v>56023</v>
      </c>
    </row>
    <row r="83" spans="14:22" x14ac:dyDescent="0.3">
      <c r="N83" s="1" t="s">
        <v>341</v>
      </c>
      <c r="O83" s="1">
        <v>35032</v>
      </c>
      <c r="R83" s="1" t="s">
        <v>1128</v>
      </c>
      <c r="S83" s="1">
        <v>44091</v>
      </c>
      <c r="U83" s="1" t="s">
        <v>1245</v>
      </c>
      <c r="V83" s="1">
        <v>56024</v>
      </c>
    </row>
    <row r="84" spans="14:22" x14ac:dyDescent="0.3">
      <c r="N84" s="1" t="s">
        <v>679</v>
      </c>
      <c r="O84" s="1">
        <v>29015</v>
      </c>
      <c r="R84" s="1" t="s">
        <v>1129</v>
      </c>
      <c r="S84" s="1">
        <v>44092</v>
      </c>
      <c r="U84" s="1" t="s">
        <v>469</v>
      </c>
      <c r="V84" s="1">
        <v>22015</v>
      </c>
    </row>
    <row r="85" spans="14:22" x14ac:dyDescent="0.3">
      <c r="N85" s="1" t="s">
        <v>804</v>
      </c>
      <c r="O85" s="1">
        <v>35033</v>
      </c>
      <c r="R85" s="1" t="s">
        <v>1130</v>
      </c>
      <c r="S85" s="1">
        <v>44094</v>
      </c>
      <c r="U85" s="1" t="s">
        <v>180</v>
      </c>
      <c r="V85" s="1">
        <v>29017</v>
      </c>
    </row>
    <row r="86" spans="14:22" x14ac:dyDescent="0.3">
      <c r="N86" s="1" t="s">
        <v>467</v>
      </c>
      <c r="O86" s="1">
        <v>22014</v>
      </c>
      <c r="R86" s="1" t="s">
        <v>1131</v>
      </c>
      <c r="S86" s="1">
        <v>44095</v>
      </c>
      <c r="U86" s="1" t="s">
        <v>43</v>
      </c>
      <c r="V86" s="1">
        <v>22018</v>
      </c>
    </row>
    <row r="87" spans="14:22" x14ac:dyDescent="0.3">
      <c r="N87" s="1" t="s">
        <v>1073</v>
      </c>
      <c r="O87" s="1">
        <v>44022</v>
      </c>
      <c r="R87" s="1" t="s">
        <v>1132</v>
      </c>
      <c r="S87" s="1">
        <v>44096</v>
      </c>
      <c r="U87" s="1" t="s">
        <v>156</v>
      </c>
      <c r="V87" s="1">
        <v>29018</v>
      </c>
    </row>
    <row r="88" spans="14:22" x14ac:dyDescent="0.3">
      <c r="N88" s="1" t="s">
        <v>1074</v>
      </c>
      <c r="O88" s="1">
        <v>44023</v>
      </c>
      <c r="R88" s="1" t="s">
        <v>1133</v>
      </c>
      <c r="S88" s="1">
        <v>44097</v>
      </c>
      <c r="U88" s="1" t="s">
        <v>144</v>
      </c>
      <c r="V88" s="1">
        <v>29019</v>
      </c>
    </row>
    <row r="89" spans="14:22" x14ac:dyDescent="0.3">
      <c r="N89" s="1" t="s">
        <v>806</v>
      </c>
      <c r="O89" s="1">
        <v>35035</v>
      </c>
      <c r="R89" s="1" t="s">
        <v>1134</v>
      </c>
      <c r="S89" s="1">
        <v>44098</v>
      </c>
      <c r="U89" s="1" t="s">
        <v>810</v>
      </c>
      <c r="V89" s="1">
        <v>35040</v>
      </c>
    </row>
    <row r="90" spans="14:22" x14ac:dyDescent="0.3">
      <c r="N90" s="1" t="s">
        <v>426</v>
      </c>
      <c r="O90" s="1">
        <v>44024</v>
      </c>
      <c r="R90" s="1" t="s">
        <v>1135</v>
      </c>
      <c r="S90" s="1">
        <v>44099</v>
      </c>
      <c r="U90" s="1" t="s">
        <v>811</v>
      </c>
      <c r="V90" s="1">
        <v>35041</v>
      </c>
    </row>
    <row r="91" spans="14:22" x14ac:dyDescent="0.3">
      <c r="N91" s="1" t="s">
        <v>1243</v>
      </c>
      <c r="O91" s="1">
        <v>56021</v>
      </c>
      <c r="R91" s="1" t="s">
        <v>1136</v>
      </c>
      <c r="S91" s="1">
        <v>44100</v>
      </c>
      <c r="U91" s="1" t="s">
        <v>121</v>
      </c>
      <c r="V91" s="1">
        <v>29020</v>
      </c>
    </row>
    <row r="92" spans="14:22" x14ac:dyDescent="0.3">
      <c r="N92" s="1" t="s">
        <v>1244</v>
      </c>
      <c r="O92" s="1">
        <v>56022</v>
      </c>
      <c r="R92" s="1" t="s">
        <v>1137</v>
      </c>
      <c r="S92" s="1">
        <v>44101</v>
      </c>
      <c r="U92" s="1" t="s">
        <v>812</v>
      </c>
      <c r="V92" s="1">
        <v>35042</v>
      </c>
    </row>
    <row r="93" spans="14:22" x14ac:dyDescent="0.3">
      <c r="N93" s="1" t="s">
        <v>127</v>
      </c>
      <c r="O93" s="1">
        <v>29016</v>
      </c>
      <c r="R93" s="1" t="s">
        <v>437</v>
      </c>
      <c r="S93" s="1">
        <v>44102</v>
      </c>
      <c r="U93" s="1" t="s">
        <v>1246</v>
      </c>
      <c r="V93" s="1">
        <v>56025</v>
      </c>
    </row>
    <row r="94" spans="14:22" x14ac:dyDescent="0.3">
      <c r="N94" s="1" t="s">
        <v>807</v>
      </c>
      <c r="O94" s="1">
        <v>35037</v>
      </c>
      <c r="R94" s="1" t="s">
        <v>1138</v>
      </c>
      <c r="S94" s="1">
        <v>44103</v>
      </c>
      <c r="U94" s="1" t="s">
        <v>471</v>
      </c>
      <c r="V94" s="1">
        <v>22019</v>
      </c>
    </row>
    <row r="95" spans="14:22" x14ac:dyDescent="0.3">
      <c r="N95" s="1" t="s">
        <v>808</v>
      </c>
      <c r="O95" s="1">
        <v>35038</v>
      </c>
      <c r="R95" s="1" t="s">
        <v>1139</v>
      </c>
      <c r="S95" s="1">
        <v>44104</v>
      </c>
      <c r="U95" s="1" t="s">
        <v>472</v>
      </c>
      <c r="V95" s="1">
        <v>22020</v>
      </c>
    </row>
    <row r="96" spans="14:22" x14ac:dyDescent="0.3">
      <c r="N96" s="1" t="s">
        <v>809</v>
      </c>
      <c r="O96" s="1">
        <v>35039</v>
      </c>
      <c r="R96" s="1" t="s">
        <v>1140</v>
      </c>
      <c r="S96" s="1">
        <v>44105</v>
      </c>
      <c r="U96" s="1" t="s">
        <v>813</v>
      </c>
      <c r="V96" s="1">
        <v>35044</v>
      </c>
    </row>
    <row r="97" spans="14:22" x14ac:dyDescent="0.3">
      <c r="N97" s="1" t="s">
        <v>364</v>
      </c>
      <c r="O97" s="1">
        <v>56023</v>
      </c>
      <c r="R97" s="1" t="s">
        <v>1141</v>
      </c>
      <c r="S97" s="1">
        <v>44106</v>
      </c>
      <c r="U97" s="1" t="s">
        <v>814</v>
      </c>
      <c r="V97" s="1">
        <v>35045</v>
      </c>
    </row>
    <row r="98" spans="14:22" x14ac:dyDescent="0.3">
      <c r="N98" s="1" t="s">
        <v>1245</v>
      </c>
      <c r="O98" s="1">
        <v>56024</v>
      </c>
      <c r="R98" s="1" t="s">
        <v>1142</v>
      </c>
      <c r="S98" s="1">
        <v>44107</v>
      </c>
      <c r="U98" s="1" t="s">
        <v>17</v>
      </c>
      <c r="V98" s="1">
        <v>22021</v>
      </c>
    </row>
    <row r="99" spans="14:22" x14ac:dyDescent="0.3">
      <c r="N99" s="1" t="s">
        <v>469</v>
      </c>
      <c r="O99" s="1">
        <v>22015</v>
      </c>
      <c r="R99" s="1" t="s">
        <v>1143</v>
      </c>
      <c r="S99" s="1">
        <v>44108</v>
      </c>
      <c r="U99" s="1" t="s">
        <v>816</v>
      </c>
      <c r="V99" s="1">
        <v>35047</v>
      </c>
    </row>
    <row r="100" spans="14:22" x14ac:dyDescent="0.3">
      <c r="N100" s="1" t="s">
        <v>180</v>
      </c>
      <c r="O100" s="1">
        <v>29017</v>
      </c>
      <c r="R100" s="1" t="s">
        <v>424</v>
      </c>
      <c r="S100" s="1">
        <v>44109</v>
      </c>
      <c r="U100" s="1" t="s">
        <v>1248</v>
      </c>
      <c r="V100" s="1">
        <v>56026</v>
      </c>
    </row>
    <row r="101" spans="14:22" x14ac:dyDescent="0.3">
      <c r="N101" s="1" t="s">
        <v>43</v>
      </c>
      <c r="O101" s="1">
        <v>22018</v>
      </c>
      <c r="R101" s="1" t="s">
        <v>1078</v>
      </c>
      <c r="S101" s="1">
        <v>44110</v>
      </c>
      <c r="U101" s="1" t="s">
        <v>31</v>
      </c>
      <c r="V101" s="1">
        <v>22023</v>
      </c>
    </row>
    <row r="102" spans="14:22" x14ac:dyDescent="0.3">
      <c r="N102" s="1" t="s">
        <v>156</v>
      </c>
      <c r="O102" s="1">
        <v>29018</v>
      </c>
      <c r="R102" s="1" t="s">
        <v>1144</v>
      </c>
      <c r="S102" s="1">
        <v>44111</v>
      </c>
      <c r="U102" s="1" t="s">
        <v>1249</v>
      </c>
      <c r="V102" s="1">
        <v>56027</v>
      </c>
    </row>
    <row r="103" spans="14:22" x14ac:dyDescent="0.3">
      <c r="N103" s="1" t="s">
        <v>144</v>
      </c>
      <c r="O103" s="1">
        <v>29019</v>
      </c>
      <c r="R103" s="1" t="s">
        <v>1145</v>
      </c>
      <c r="S103" s="1">
        <v>44112</v>
      </c>
      <c r="U103" s="1" t="s">
        <v>1250</v>
      </c>
      <c r="V103" s="1">
        <v>56028</v>
      </c>
    </row>
    <row r="104" spans="14:22" x14ac:dyDescent="0.3">
      <c r="N104" s="1" t="s">
        <v>810</v>
      </c>
      <c r="O104" s="1">
        <v>35040</v>
      </c>
      <c r="R104" s="1" t="s">
        <v>1146</v>
      </c>
      <c r="S104" s="1">
        <v>44113</v>
      </c>
      <c r="U104" s="1" t="s">
        <v>1251</v>
      </c>
      <c r="V104" s="1">
        <v>56029</v>
      </c>
    </row>
    <row r="105" spans="14:22" x14ac:dyDescent="0.3">
      <c r="N105" s="1" t="s">
        <v>811</v>
      </c>
      <c r="O105" s="1">
        <v>35041</v>
      </c>
      <c r="R105" s="1" t="s">
        <v>430</v>
      </c>
      <c r="S105" s="1">
        <v>44114</v>
      </c>
      <c r="U105" s="1" t="s">
        <v>473</v>
      </c>
      <c r="V105" s="1">
        <v>22024</v>
      </c>
    </row>
    <row r="106" spans="14:22" x14ac:dyDescent="0.3">
      <c r="N106" s="1" t="s">
        <v>121</v>
      </c>
      <c r="O106" s="1">
        <v>29020</v>
      </c>
      <c r="R106" s="1" t="s">
        <v>1147</v>
      </c>
      <c r="S106" s="1">
        <v>44115</v>
      </c>
      <c r="U106" s="1" t="s">
        <v>461</v>
      </c>
      <c r="V106" s="1">
        <v>22025</v>
      </c>
    </row>
    <row r="107" spans="14:22" x14ac:dyDescent="0.3">
      <c r="N107" s="1" t="s">
        <v>812</v>
      </c>
      <c r="O107" s="1">
        <v>35042</v>
      </c>
      <c r="R107" s="1" t="s">
        <v>1426</v>
      </c>
      <c r="S107" s="1">
        <v>44116</v>
      </c>
      <c r="U107" s="1" t="s">
        <v>15</v>
      </c>
      <c r="V107" s="1">
        <v>22026</v>
      </c>
    </row>
    <row r="108" spans="14:22" x14ac:dyDescent="0.3">
      <c r="N108" s="1" t="s">
        <v>1246</v>
      </c>
      <c r="O108" s="1">
        <v>56025</v>
      </c>
      <c r="R108" s="1" t="s">
        <v>1148</v>
      </c>
      <c r="S108" s="1">
        <v>44117</v>
      </c>
      <c r="U108" s="1" t="s">
        <v>680</v>
      </c>
      <c r="V108" s="1">
        <v>29022</v>
      </c>
    </row>
    <row r="109" spans="14:22" x14ac:dyDescent="0.3">
      <c r="N109" s="1" t="s">
        <v>471</v>
      </c>
      <c r="O109" s="1">
        <v>22019</v>
      </c>
      <c r="R109" s="1" t="s">
        <v>1149</v>
      </c>
      <c r="S109" s="1">
        <v>44118</v>
      </c>
      <c r="U109" s="1" t="s">
        <v>82</v>
      </c>
      <c r="V109" s="1">
        <v>22028</v>
      </c>
    </row>
    <row r="110" spans="14:22" x14ac:dyDescent="0.3">
      <c r="N110" s="1" t="s">
        <v>472</v>
      </c>
      <c r="O110" s="1">
        <v>22020</v>
      </c>
      <c r="R110" s="1" t="s">
        <v>1150</v>
      </c>
      <c r="S110" s="1">
        <v>44119</v>
      </c>
      <c r="U110" s="1" t="s">
        <v>1252</v>
      </c>
      <c r="V110" s="1">
        <v>56030</v>
      </c>
    </row>
    <row r="111" spans="14:22" x14ac:dyDescent="0.3">
      <c r="N111" s="1" t="s">
        <v>813</v>
      </c>
      <c r="O111" s="1">
        <v>35044</v>
      </c>
      <c r="R111" s="1" t="s">
        <v>1151</v>
      </c>
      <c r="S111" s="1">
        <v>44120</v>
      </c>
      <c r="U111" s="1" t="s">
        <v>367</v>
      </c>
      <c r="V111" s="1">
        <v>56031</v>
      </c>
    </row>
    <row r="112" spans="14:22" x14ac:dyDescent="0.3">
      <c r="N112" s="1" t="s">
        <v>814</v>
      </c>
      <c r="O112" s="1">
        <v>35045</v>
      </c>
      <c r="R112" s="1" t="s">
        <v>1152</v>
      </c>
      <c r="S112" s="1">
        <v>44121</v>
      </c>
      <c r="U112" s="1" t="s">
        <v>1253</v>
      </c>
      <c r="V112" s="1">
        <v>56032</v>
      </c>
    </row>
    <row r="113" spans="14:22" x14ac:dyDescent="0.3">
      <c r="N113" s="1" t="s">
        <v>17</v>
      </c>
      <c r="O113" s="1">
        <v>22021</v>
      </c>
      <c r="R113" s="1" t="s">
        <v>1153</v>
      </c>
      <c r="S113" s="1">
        <v>44122</v>
      </c>
      <c r="U113" s="1" t="s">
        <v>817</v>
      </c>
      <c r="V113" s="1">
        <v>35049</v>
      </c>
    </row>
    <row r="114" spans="14:22" x14ac:dyDescent="0.3">
      <c r="N114" s="1" t="s">
        <v>816</v>
      </c>
      <c r="O114" s="1">
        <v>35047</v>
      </c>
      <c r="R114" s="1" t="s">
        <v>1154</v>
      </c>
      <c r="S114" s="1">
        <v>44123</v>
      </c>
      <c r="U114" s="1" t="s">
        <v>32</v>
      </c>
      <c r="V114" s="1">
        <v>22029</v>
      </c>
    </row>
    <row r="115" spans="14:22" x14ac:dyDescent="0.3">
      <c r="N115" s="1" t="s">
        <v>1248</v>
      </c>
      <c r="O115" s="1">
        <v>56026</v>
      </c>
      <c r="R115" s="1" t="s">
        <v>1155</v>
      </c>
      <c r="S115" s="1">
        <v>44124</v>
      </c>
      <c r="U115" s="1" t="s">
        <v>66</v>
      </c>
      <c r="V115" s="1">
        <v>22030</v>
      </c>
    </row>
    <row r="116" spans="14:22" x14ac:dyDescent="0.3">
      <c r="N116" s="1" t="s">
        <v>31</v>
      </c>
      <c r="O116" s="1">
        <v>22023</v>
      </c>
      <c r="R116" s="1" t="s">
        <v>1156</v>
      </c>
      <c r="S116" s="1">
        <v>44125</v>
      </c>
      <c r="U116" s="1" t="s">
        <v>681</v>
      </c>
      <c r="V116" s="1">
        <v>29023</v>
      </c>
    </row>
    <row r="117" spans="14:22" x14ac:dyDescent="0.3">
      <c r="N117" s="1" t="s">
        <v>1249</v>
      </c>
      <c r="O117" s="1">
        <v>56027</v>
      </c>
      <c r="R117" s="1" t="s">
        <v>1157</v>
      </c>
      <c r="S117" s="1">
        <v>44126</v>
      </c>
      <c r="U117" s="1" t="s">
        <v>332</v>
      </c>
      <c r="V117" s="1">
        <v>35050</v>
      </c>
    </row>
    <row r="118" spans="14:22" x14ac:dyDescent="0.3">
      <c r="N118" s="1" t="s">
        <v>1250</v>
      </c>
      <c r="O118" s="1">
        <v>56028</v>
      </c>
      <c r="R118" s="1" t="s">
        <v>1158</v>
      </c>
      <c r="S118" s="1">
        <v>44127</v>
      </c>
      <c r="U118" s="1" t="s">
        <v>1254</v>
      </c>
      <c r="V118" s="1">
        <v>56033</v>
      </c>
    </row>
    <row r="119" spans="14:22" x14ac:dyDescent="0.3">
      <c r="N119" s="1" t="s">
        <v>1251</v>
      </c>
      <c r="O119" s="1">
        <v>56029</v>
      </c>
      <c r="R119" s="1" t="s">
        <v>1159</v>
      </c>
      <c r="S119" s="1">
        <v>44128</v>
      </c>
      <c r="U119" s="1" t="s">
        <v>154</v>
      </c>
      <c r="V119" s="1">
        <v>29024</v>
      </c>
    </row>
    <row r="120" spans="14:22" x14ac:dyDescent="0.3">
      <c r="N120" s="1" t="s">
        <v>473</v>
      </c>
      <c r="O120" s="1">
        <v>22024</v>
      </c>
      <c r="R120" s="1" t="s">
        <v>1060</v>
      </c>
      <c r="S120" s="1">
        <v>44129</v>
      </c>
      <c r="U120" s="1" t="s">
        <v>1255</v>
      </c>
      <c r="V120" s="1">
        <v>56034</v>
      </c>
    </row>
    <row r="121" spans="14:22" x14ac:dyDescent="0.3">
      <c r="N121" s="1" t="s">
        <v>461</v>
      </c>
      <c r="O121" s="1">
        <v>22025</v>
      </c>
      <c r="R121" s="1" t="s">
        <v>1160</v>
      </c>
      <c r="S121" s="1">
        <v>44130</v>
      </c>
      <c r="U121" s="1" t="s">
        <v>157</v>
      </c>
      <c r="V121" s="1">
        <v>22031</v>
      </c>
    </row>
    <row r="122" spans="14:22" x14ac:dyDescent="0.3">
      <c r="N122" s="1" t="s">
        <v>15</v>
      </c>
      <c r="O122" s="1">
        <v>22026</v>
      </c>
      <c r="R122" s="1" t="s">
        <v>1057</v>
      </c>
      <c r="S122" s="1">
        <v>44131</v>
      </c>
      <c r="U122" s="1" t="s">
        <v>1256</v>
      </c>
      <c r="V122" s="1">
        <v>56035</v>
      </c>
    </row>
    <row r="123" spans="14:22" x14ac:dyDescent="0.3">
      <c r="N123" s="1" t="s">
        <v>680</v>
      </c>
      <c r="O123" s="1">
        <v>29022</v>
      </c>
      <c r="R123" s="1" t="s">
        <v>1161</v>
      </c>
      <c r="S123" s="1">
        <v>44132</v>
      </c>
      <c r="U123" s="1" t="s">
        <v>188</v>
      </c>
      <c r="V123" s="1">
        <v>29025</v>
      </c>
    </row>
    <row r="124" spans="14:22" x14ac:dyDescent="0.3">
      <c r="N124" s="1" t="s">
        <v>82</v>
      </c>
      <c r="O124" s="1">
        <v>22028</v>
      </c>
      <c r="R124" s="1" t="s">
        <v>1162</v>
      </c>
      <c r="S124" s="1">
        <v>44133</v>
      </c>
      <c r="U124" s="1" t="s">
        <v>391</v>
      </c>
      <c r="V124" s="1">
        <v>56036</v>
      </c>
    </row>
    <row r="125" spans="14:22" x14ac:dyDescent="0.3">
      <c r="N125" s="1" t="s">
        <v>1252</v>
      </c>
      <c r="O125" s="1">
        <v>56030</v>
      </c>
      <c r="R125" s="1" t="s">
        <v>1163</v>
      </c>
      <c r="S125" s="1">
        <v>44134</v>
      </c>
      <c r="U125" s="1" t="s">
        <v>477</v>
      </c>
      <c r="V125" s="1">
        <v>22032</v>
      </c>
    </row>
    <row r="126" spans="14:22" x14ac:dyDescent="0.3">
      <c r="N126" s="1" t="s">
        <v>367</v>
      </c>
      <c r="O126" s="1">
        <v>56031</v>
      </c>
      <c r="R126" s="1" t="s">
        <v>1164</v>
      </c>
      <c r="S126" s="1">
        <v>44135</v>
      </c>
      <c r="U126" s="1" t="s">
        <v>478</v>
      </c>
      <c r="V126" s="1">
        <v>22033</v>
      </c>
    </row>
    <row r="127" spans="14:22" x14ac:dyDescent="0.3">
      <c r="N127" s="1" t="s">
        <v>1075</v>
      </c>
      <c r="O127" s="1">
        <v>44025</v>
      </c>
      <c r="R127" s="1" t="s">
        <v>1165</v>
      </c>
      <c r="S127" s="1">
        <v>44136</v>
      </c>
      <c r="U127" s="1" t="s">
        <v>479</v>
      </c>
      <c r="V127" s="1">
        <v>22034</v>
      </c>
    </row>
    <row r="128" spans="14:22" x14ac:dyDescent="0.3">
      <c r="N128" s="1" t="s">
        <v>1253</v>
      </c>
      <c r="O128" s="1">
        <v>56032</v>
      </c>
      <c r="R128" s="1" t="s">
        <v>443</v>
      </c>
      <c r="S128" s="1">
        <v>44137</v>
      </c>
      <c r="U128" s="1" t="s">
        <v>342</v>
      </c>
      <c r="V128" s="1">
        <v>35051</v>
      </c>
    </row>
    <row r="129" spans="14:22" x14ac:dyDescent="0.3">
      <c r="N129" s="1" t="s">
        <v>817</v>
      </c>
      <c r="O129" s="1">
        <v>35049</v>
      </c>
      <c r="R129" s="1" t="s">
        <v>1166</v>
      </c>
      <c r="S129" s="1">
        <v>44138</v>
      </c>
      <c r="U129" s="1" t="s">
        <v>818</v>
      </c>
      <c r="V129" s="1">
        <v>35052</v>
      </c>
    </row>
    <row r="130" spans="14:22" x14ac:dyDescent="0.3">
      <c r="N130" s="1" t="s">
        <v>32</v>
      </c>
      <c r="O130" s="1">
        <v>22029</v>
      </c>
      <c r="R130" s="1" t="s">
        <v>1167</v>
      </c>
      <c r="S130" s="1">
        <v>44139</v>
      </c>
      <c r="U130" s="1" t="s">
        <v>819</v>
      </c>
      <c r="V130" s="1">
        <v>35054</v>
      </c>
    </row>
    <row r="131" spans="14:22" x14ac:dyDescent="0.3">
      <c r="N131" s="1" t="s">
        <v>66</v>
      </c>
      <c r="O131" s="1">
        <v>22030</v>
      </c>
      <c r="R131" s="1" t="s">
        <v>1168</v>
      </c>
      <c r="S131" s="1">
        <v>44140</v>
      </c>
      <c r="U131" s="1" t="s">
        <v>343</v>
      </c>
      <c r="V131" s="1">
        <v>35055</v>
      </c>
    </row>
    <row r="132" spans="14:22" x14ac:dyDescent="0.3">
      <c r="N132" s="1" t="s">
        <v>681</v>
      </c>
      <c r="O132" s="1">
        <v>29023</v>
      </c>
      <c r="R132" s="1" t="s">
        <v>1169</v>
      </c>
      <c r="S132" s="1">
        <v>44141</v>
      </c>
      <c r="U132" s="1" t="s">
        <v>826</v>
      </c>
      <c r="V132" s="1">
        <v>35066</v>
      </c>
    </row>
    <row r="133" spans="14:22" x14ac:dyDescent="0.3">
      <c r="N133" s="1" t="s">
        <v>332</v>
      </c>
      <c r="O133" s="1">
        <v>35050</v>
      </c>
      <c r="R133" s="1" t="s">
        <v>1170</v>
      </c>
      <c r="S133" s="1">
        <v>44142</v>
      </c>
      <c r="U133" s="1" t="s">
        <v>827</v>
      </c>
      <c r="V133" s="1">
        <v>35067</v>
      </c>
    </row>
    <row r="134" spans="14:22" x14ac:dyDescent="0.3">
      <c r="N134" s="1" t="s">
        <v>1254</v>
      </c>
      <c r="O134" s="1">
        <v>56033</v>
      </c>
      <c r="R134" s="1" t="s">
        <v>431</v>
      </c>
      <c r="S134" s="1">
        <v>44143</v>
      </c>
      <c r="U134" s="1" t="s">
        <v>344</v>
      </c>
      <c r="V134" s="1">
        <v>35068</v>
      </c>
    </row>
    <row r="135" spans="14:22" x14ac:dyDescent="0.3">
      <c r="N135" s="1" t="s">
        <v>154</v>
      </c>
      <c r="O135" s="1">
        <v>29024</v>
      </c>
      <c r="R135" s="1" t="s">
        <v>1171</v>
      </c>
      <c r="S135" s="1">
        <v>44144</v>
      </c>
      <c r="U135" s="1" t="s">
        <v>800</v>
      </c>
      <c r="V135" s="1">
        <v>35069</v>
      </c>
    </row>
    <row r="136" spans="14:22" x14ac:dyDescent="0.3">
      <c r="N136" s="1" t="s">
        <v>1255</v>
      </c>
      <c r="O136" s="1">
        <v>56034</v>
      </c>
      <c r="R136" s="1" t="s">
        <v>1172</v>
      </c>
      <c r="S136" s="1">
        <v>44145</v>
      </c>
      <c r="U136" s="1" t="s">
        <v>186</v>
      </c>
      <c r="V136" s="1">
        <v>29026</v>
      </c>
    </row>
    <row r="137" spans="14:22" x14ac:dyDescent="0.3">
      <c r="N137" s="1" t="s">
        <v>157</v>
      </c>
      <c r="O137" s="1">
        <v>22031</v>
      </c>
      <c r="R137" s="1" t="s">
        <v>1173</v>
      </c>
      <c r="S137" s="1">
        <v>44146</v>
      </c>
      <c r="U137" s="1" t="s">
        <v>828</v>
      </c>
      <c r="V137" s="1">
        <v>35070</v>
      </c>
    </row>
    <row r="138" spans="14:22" x14ac:dyDescent="0.3">
      <c r="N138" s="1" t="s">
        <v>1256</v>
      </c>
      <c r="O138" s="1">
        <v>56035</v>
      </c>
      <c r="R138" s="1" t="s">
        <v>1174</v>
      </c>
      <c r="S138" s="1">
        <v>44148</v>
      </c>
      <c r="U138" s="1" t="s">
        <v>682</v>
      </c>
      <c r="V138" s="1">
        <v>29027</v>
      </c>
    </row>
    <row r="139" spans="14:22" x14ac:dyDescent="0.3">
      <c r="N139" s="1" t="s">
        <v>1076</v>
      </c>
      <c r="O139" s="1">
        <v>44026</v>
      </c>
      <c r="R139" s="1" t="s">
        <v>1175</v>
      </c>
      <c r="S139" s="1">
        <v>44149</v>
      </c>
      <c r="U139" s="1" t="s">
        <v>1407</v>
      </c>
      <c r="V139" s="1">
        <v>22206</v>
      </c>
    </row>
    <row r="140" spans="14:22" x14ac:dyDescent="0.3">
      <c r="N140" s="1" t="s">
        <v>1077</v>
      </c>
      <c r="O140" s="1">
        <v>44027</v>
      </c>
      <c r="R140" s="1" t="s">
        <v>1176</v>
      </c>
      <c r="S140" s="1">
        <v>44150</v>
      </c>
      <c r="U140" s="1" t="s">
        <v>829</v>
      </c>
      <c r="V140" s="1">
        <v>35072</v>
      </c>
    </row>
    <row r="141" spans="14:22" x14ac:dyDescent="0.3">
      <c r="N141" s="1" t="s">
        <v>188</v>
      </c>
      <c r="O141" s="1">
        <v>29025</v>
      </c>
      <c r="R141" s="1" t="s">
        <v>602</v>
      </c>
      <c r="S141" s="1">
        <v>44151</v>
      </c>
      <c r="U141" s="1" t="s">
        <v>830</v>
      </c>
      <c r="V141" s="1">
        <v>35075</v>
      </c>
    </row>
    <row r="142" spans="14:22" x14ac:dyDescent="0.3">
      <c r="N142" s="1" t="s">
        <v>391</v>
      </c>
      <c r="O142" s="1">
        <v>56036</v>
      </c>
      <c r="R142" s="1" t="s">
        <v>1177</v>
      </c>
      <c r="S142" s="1">
        <v>44152</v>
      </c>
      <c r="U142" s="1" t="s">
        <v>831</v>
      </c>
      <c r="V142" s="1">
        <v>35076</v>
      </c>
    </row>
    <row r="143" spans="14:22" x14ac:dyDescent="0.3">
      <c r="N143" s="1" t="s">
        <v>477</v>
      </c>
      <c r="O143" s="1">
        <v>22032</v>
      </c>
      <c r="R143" s="1" t="s">
        <v>1178</v>
      </c>
      <c r="S143" s="1">
        <v>44153</v>
      </c>
      <c r="U143" s="1" t="s">
        <v>832</v>
      </c>
      <c r="V143" s="1">
        <v>35077</v>
      </c>
    </row>
    <row r="144" spans="14:22" x14ac:dyDescent="0.3">
      <c r="N144" s="1" t="s">
        <v>478</v>
      </c>
      <c r="O144" s="1">
        <v>22033</v>
      </c>
      <c r="R144" s="1" t="s">
        <v>1093</v>
      </c>
      <c r="S144" s="1">
        <v>44154</v>
      </c>
      <c r="U144" s="1" t="s">
        <v>833</v>
      </c>
      <c r="V144" s="1">
        <v>35078</v>
      </c>
    </row>
    <row r="145" spans="14:22" x14ac:dyDescent="0.3">
      <c r="N145" s="1" t="s">
        <v>479</v>
      </c>
      <c r="O145" s="1">
        <v>22034</v>
      </c>
      <c r="R145" s="1" t="s">
        <v>1179</v>
      </c>
      <c r="S145" s="1">
        <v>44155</v>
      </c>
      <c r="U145" s="1" t="s">
        <v>834</v>
      </c>
      <c r="V145" s="1">
        <v>35079</v>
      </c>
    </row>
    <row r="146" spans="14:22" x14ac:dyDescent="0.3">
      <c r="N146" s="1" t="s">
        <v>342</v>
      </c>
      <c r="O146" s="1">
        <v>35051</v>
      </c>
      <c r="R146" s="1" t="s">
        <v>1180</v>
      </c>
      <c r="S146" s="1">
        <v>44156</v>
      </c>
      <c r="U146" s="1" t="s">
        <v>345</v>
      </c>
      <c r="V146" s="1">
        <v>35080</v>
      </c>
    </row>
    <row r="147" spans="14:22" x14ac:dyDescent="0.3">
      <c r="N147" s="1" t="s">
        <v>818</v>
      </c>
      <c r="O147" s="1">
        <v>35052</v>
      </c>
      <c r="R147" s="1" t="s">
        <v>1427</v>
      </c>
      <c r="S147" s="1">
        <v>44157</v>
      </c>
      <c r="U147" s="1" t="s">
        <v>835</v>
      </c>
      <c r="V147" s="1">
        <v>35081</v>
      </c>
    </row>
    <row r="148" spans="14:22" x14ac:dyDescent="0.3">
      <c r="N148" s="1" t="s">
        <v>819</v>
      </c>
      <c r="O148" s="1">
        <v>35054</v>
      </c>
      <c r="R148" s="1" t="s">
        <v>1428</v>
      </c>
      <c r="S148" s="1">
        <v>44158</v>
      </c>
      <c r="U148" s="1" t="s">
        <v>683</v>
      </c>
      <c r="V148" s="1">
        <v>29028</v>
      </c>
    </row>
    <row r="149" spans="14:22" x14ac:dyDescent="0.3">
      <c r="N149" s="1" t="s">
        <v>343</v>
      </c>
      <c r="O149" s="1">
        <v>35055</v>
      </c>
      <c r="R149" s="1" t="s">
        <v>1181</v>
      </c>
      <c r="S149" s="1">
        <v>44159</v>
      </c>
      <c r="U149" s="1" t="s">
        <v>684</v>
      </c>
      <c r="V149" s="1">
        <v>29029</v>
      </c>
    </row>
    <row r="150" spans="14:22" x14ac:dyDescent="0.3">
      <c r="N150" s="1" t="s">
        <v>826</v>
      </c>
      <c r="O150" s="1">
        <v>35066</v>
      </c>
      <c r="R150" s="1" t="s">
        <v>455</v>
      </c>
      <c r="S150" s="1">
        <v>44161</v>
      </c>
      <c r="U150" s="1" t="s">
        <v>196</v>
      </c>
      <c r="V150" s="1">
        <v>29030</v>
      </c>
    </row>
    <row r="151" spans="14:22" x14ac:dyDescent="0.3">
      <c r="N151" s="1" t="s">
        <v>827</v>
      </c>
      <c r="O151" s="1">
        <v>35067</v>
      </c>
      <c r="R151" s="1" t="s">
        <v>433</v>
      </c>
      <c r="S151" s="1">
        <v>44162</v>
      </c>
      <c r="U151" s="1" t="s">
        <v>1257</v>
      </c>
      <c r="V151" s="1">
        <v>56040</v>
      </c>
    </row>
    <row r="152" spans="14:22" x14ac:dyDescent="0.3">
      <c r="N152" s="1" t="s">
        <v>344</v>
      </c>
      <c r="O152" s="1">
        <v>35068</v>
      </c>
      <c r="R152" s="1" t="s">
        <v>1182</v>
      </c>
      <c r="S152" s="1">
        <v>44163</v>
      </c>
      <c r="U152" s="1" t="s">
        <v>395</v>
      </c>
      <c r="V152" s="1">
        <v>56041</v>
      </c>
    </row>
    <row r="153" spans="14:22" x14ac:dyDescent="0.3">
      <c r="N153" s="1" t="s">
        <v>1083</v>
      </c>
      <c r="O153" s="1">
        <v>44036</v>
      </c>
      <c r="R153" s="1" t="s">
        <v>1183</v>
      </c>
      <c r="S153" s="1">
        <v>44164</v>
      </c>
      <c r="U153" s="1" t="s">
        <v>235</v>
      </c>
      <c r="V153" s="1">
        <v>29031</v>
      </c>
    </row>
    <row r="154" spans="14:22" x14ac:dyDescent="0.3">
      <c r="N154" s="1" t="s">
        <v>800</v>
      </c>
      <c r="O154" s="1">
        <v>35069</v>
      </c>
      <c r="R154" s="1" t="s">
        <v>1184</v>
      </c>
      <c r="S154" s="1">
        <v>44165</v>
      </c>
      <c r="U154" s="1" t="s">
        <v>685</v>
      </c>
      <c r="V154" s="1">
        <v>29032</v>
      </c>
    </row>
    <row r="155" spans="14:22" x14ac:dyDescent="0.3">
      <c r="N155" s="1" t="s">
        <v>186</v>
      </c>
      <c r="O155" s="1">
        <v>29026</v>
      </c>
      <c r="R155" s="1" t="s">
        <v>1185</v>
      </c>
      <c r="S155" s="1">
        <v>44166</v>
      </c>
      <c r="U155" s="1" t="s">
        <v>45</v>
      </c>
      <c r="V155" s="1">
        <v>22040</v>
      </c>
    </row>
    <row r="156" spans="14:22" x14ac:dyDescent="0.3">
      <c r="N156" s="1" t="s">
        <v>828</v>
      </c>
      <c r="O156" s="1">
        <v>35070</v>
      </c>
      <c r="R156" s="1" t="s">
        <v>444</v>
      </c>
      <c r="S156" s="1">
        <v>44168</v>
      </c>
      <c r="U156" s="1" t="s">
        <v>44</v>
      </c>
      <c r="V156" s="1">
        <v>22041</v>
      </c>
    </row>
    <row r="157" spans="14:22" x14ac:dyDescent="0.3">
      <c r="N157" s="1" t="s">
        <v>682</v>
      </c>
      <c r="O157" s="1">
        <v>29027</v>
      </c>
      <c r="R157" s="1" t="s">
        <v>1186</v>
      </c>
      <c r="S157" s="1">
        <v>44169</v>
      </c>
      <c r="U157" s="1" t="s">
        <v>184</v>
      </c>
      <c r="V157" s="1">
        <v>29035</v>
      </c>
    </row>
    <row r="158" spans="14:22" x14ac:dyDescent="0.3">
      <c r="N158" s="1" t="s">
        <v>1086</v>
      </c>
      <c r="O158" s="1">
        <v>44037</v>
      </c>
      <c r="R158" s="1" t="s">
        <v>1187</v>
      </c>
      <c r="S158" s="1">
        <v>44170</v>
      </c>
      <c r="U158" s="1" t="s">
        <v>483</v>
      </c>
      <c r="V158" s="1">
        <v>22042</v>
      </c>
    </row>
    <row r="159" spans="14:22" x14ac:dyDescent="0.3">
      <c r="N159" s="1" t="s">
        <v>1407</v>
      </c>
      <c r="O159" s="1">
        <v>22206</v>
      </c>
      <c r="R159" s="1" t="s">
        <v>1188</v>
      </c>
      <c r="S159" s="1">
        <v>44171</v>
      </c>
      <c r="U159" s="1" t="s">
        <v>836</v>
      </c>
      <c r="V159" s="1">
        <v>35082</v>
      </c>
    </row>
    <row r="160" spans="14:22" x14ac:dyDescent="0.3">
      <c r="N160" s="1" t="s">
        <v>829</v>
      </c>
      <c r="O160" s="1">
        <v>35072</v>
      </c>
      <c r="R160" s="1" t="s">
        <v>438</v>
      </c>
      <c r="S160" s="1">
        <v>44172</v>
      </c>
      <c r="U160" s="1" t="s">
        <v>484</v>
      </c>
      <c r="V160" s="1">
        <v>22043</v>
      </c>
    </row>
    <row r="161" spans="14:22" x14ac:dyDescent="0.3">
      <c r="N161" s="1" t="s">
        <v>1056</v>
      </c>
      <c r="O161" s="1">
        <v>44005</v>
      </c>
      <c r="R161" s="1" t="s">
        <v>1189</v>
      </c>
      <c r="S161" s="1">
        <v>44173</v>
      </c>
      <c r="U161" s="1" t="s">
        <v>485</v>
      </c>
      <c r="V161" s="1">
        <v>22044</v>
      </c>
    </row>
    <row r="162" spans="14:22" x14ac:dyDescent="0.3">
      <c r="N162" s="1" t="s">
        <v>1088</v>
      </c>
      <c r="O162" s="1">
        <v>44038</v>
      </c>
      <c r="R162" s="1" t="s">
        <v>1190</v>
      </c>
      <c r="S162" s="1">
        <v>44174</v>
      </c>
      <c r="U162" s="1" t="s">
        <v>486</v>
      </c>
      <c r="V162" s="1">
        <v>22045</v>
      </c>
    </row>
    <row r="163" spans="14:22" x14ac:dyDescent="0.3">
      <c r="N163" s="1" t="s">
        <v>830</v>
      </c>
      <c r="O163" s="1">
        <v>35075</v>
      </c>
      <c r="R163" s="1" t="s">
        <v>451</v>
      </c>
      <c r="S163" s="1">
        <v>44175</v>
      </c>
      <c r="U163" s="1" t="s">
        <v>687</v>
      </c>
      <c r="V163" s="1">
        <v>29036</v>
      </c>
    </row>
    <row r="164" spans="14:22" x14ac:dyDescent="0.3">
      <c r="N164" s="1" t="s">
        <v>831</v>
      </c>
      <c r="O164" s="1">
        <v>35076</v>
      </c>
      <c r="R164" s="1" t="s">
        <v>442</v>
      </c>
      <c r="S164" s="1">
        <v>44176</v>
      </c>
      <c r="U164" s="1" t="s">
        <v>1258</v>
      </c>
      <c r="V164" s="1">
        <v>56042</v>
      </c>
    </row>
    <row r="165" spans="14:22" x14ac:dyDescent="0.3">
      <c r="N165" s="1" t="s">
        <v>1089</v>
      </c>
      <c r="O165" s="1">
        <v>44039</v>
      </c>
      <c r="R165" s="1" t="s">
        <v>1191</v>
      </c>
      <c r="S165" s="1">
        <v>44178</v>
      </c>
      <c r="U165" s="1" t="s">
        <v>837</v>
      </c>
      <c r="V165" s="1">
        <v>35084</v>
      </c>
    </row>
    <row r="166" spans="14:22" x14ac:dyDescent="0.3">
      <c r="N166" s="1" t="s">
        <v>832</v>
      </c>
      <c r="O166" s="1">
        <v>35077</v>
      </c>
      <c r="R166" s="1" t="s">
        <v>1192</v>
      </c>
      <c r="S166" s="1">
        <v>44179</v>
      </c>
      <c r="U166" s="1" t="s">
        <v>330</v>
      </c>
      <c r="V166" s="1">
        <v>35085</v>
      </c>
    </row>
    <row r="167" spans="14:22" x14ac:dyDescent="0.3">
      <c r="N167" s="1" t="s">
        <v>833</v>
      </c>
      <c r="O167" s="1">
        <v>35078</v>
      </c>
      <c r="R167" s="1" t="s">
        <v>1429</v>
      </c>
      <c r="S167" s="1">
        <v>44180</v>
      </c>
      <c r="U167" s="1" t="s">
        <v>838</v>
      </c>
      <c r="V167" s="1">
        <v>35086</v>
      </c>
    </row>
    <row r="168" spans="14:22" x14ac:dyDescent="0.3">
      <c r="N168" s="1" t="s">
        <v>834</v>
      </c>
      <c r="O168" s="1">
        <v>35079</v>
      </c>
      <c r="R168" s="1" t="s">
        <v>1193</v>
      </c>
      <c r="S168" s="1">
        <v>44182</v>
      </c>
      <c r="U168" s="1" t="s">
        <v>688</v>
      </c>
      <c r="V168" s="1">
        <v>29037</v>
      </c>
    </row>
    <row r="169" spans="14:22" x14ac:dyDescent="0.3">
      <c r="N169" s="1" t="s">
        <v>345</v>
      </c>
      <c r="O169" s="1">
        <v>35080</v>
      </c>
      <c r="R169" s="1" t="s">
        <v>448</v>
      </c>
      <c r="S169" s="1">
        <v>44183</v>
      </c>
      <c r="U169" s="1" t="s">
        <v>237</v>
      </c>
      <c r="V169" s="1">
        <v>29038</v>
      </c>
    </row>
    <row r="170" spans="14:22" x14ac:dyDescent="0.3">
      <c r="N170" s="1" t="s">
        <v>835</v>
      </c>
      <c r="O170" s="1">
        <v>35081</v>
      </c>
      <c r="R170" s="1" t="s">
        <v>440</v>
      </c>
      <c r="S170" s="1">
        <v>44184</v>
      </c>
      <c r="U170" s="1" t="s">
        <v>134</v>
      </c>
      <c r="V170" s="1">
        <v>29039</v>
      </c>
    </row>
    <row r="171" spans="14:22" x14ac:dyDescent="0.3">
      <c r="N171" s="1" t="s">
        <v>683</v>
      </c>
      <c r="O171" s="1">
        <v>29028</v>
      </c>
      <c r="R171" s="1" t="s">
        <v>1194</v>
      </c>
      <c r="S171" s="1">
        <v>44185</v>
      </c>
      <c r="U171" s="1" t="s">
        <v>1259</v>
      </c>
      <c r="V171" s="1">
        <v>56043</v>
      </c>
    </row>
    <row r="172" spans="14:22" x14ac:dyDescent="0.3">
      <c r="N172" s="1" t="s">
        <v>684</v>
      </c>
      <c r="O172" s="1">
        <v>29029</v>
      </c>
      <c r="R172" s="1" t="s">
        <v>1195</v>
      </c>
      <c r="S172" s="1">
        <v>44186</v>
      </c>
      <c r="U172" s="1" t="s">
        <v>723</v>
      </c>
      <c r="V172" s="1">
        <v>29145</v>
      </c>
    </row>
    <row r="173" spans="14:22" x14ac:dyDescent="0.3">
      <c r="N173" s="1" t="s">
        <v>196</v>
      </c>
      <c r="O173" s="1">
        <v>29030</v>
      </c>
      <c r="R173" s="1" t="s">
        <v>1196</v>
      </c>
      <c r="S173" s="1">
        <v>44187</v>
      </c>
      <c r="U173" s="1" t="s">
        <v>689</v>
      </c>
      <c r="V173" s="1">
        <v>29041</v>
      </c>
    </row>
    <row r="174" spans="14:22" x14ac:dyDescent="0.3">
      <c r="N174" s="1" t="s">
        <v>1257</v>
      </c>
      <c r="O174" s="1">
        <v>56040</v>
      </c>
      <c r="R174" s="1" t="s">
        <v>1066</v>
      </c>
      <c r="S174" s="1">
        <v>44188</v>
      </c>
      <c r="U174" s="1" t="s">
        <v>488</v>
      </c>
      <c r="V174" s="1">
        <v>22047</v>
      </c>
    </row>
    <row r="175" spans="14:22" x14ac:dyDescent="0.3">
      <c r="N175" s="1" t="s">
        <v>395</v>
      </c>
      <c r="O175" s="1">
        <v>56041</v>
      </c>
      <c r="R175" s="1" t="s">
        <v>1197</v>
      </c>
      <c r="S175" s="1">
        <v>44189</v>
      </c>
      <c r="U175" s="1" t="s">
        <v>839</v>
      </c>
      <c r="V175" s="1">
        <v>35087</v>
      </c>
    </row>
    <row r="176" spans="14:22" x14ac:dyDescent="0.3">
      <c r="N176" s="1" t="s">
        <v>1055</v>
      </c>
      <c r="O176" s="1">
        <v>44043</v>
      </c>
      <c r="R176" s="1" t="s">
        <v>435</v>
      </c>
      <c r="S176" s="1">
        <v>44190</v>
      </c>
      <c r="U176" s="1" t="s">
        <v>840</v>
      </c>
      <c r="V176" s="1">
        <v>35088</v>
      </c>
    </row>
    <row r="177" spans="14:22" x14ac:dyDescent="0.3">
      <c r="N177" s="1" t="s">
        <v>235</v>
      </c>
      <c r="O177" s="1">
        <v>29031</v>
      </c>
      <c r="R177" s="1" t="s">
        <v>1198</v>
      </c>
      <c r="S177" s="1">
        <v>44192</v>
      </c>
      <c r="U177" s="1" t="s">
        <v>24</v>
      </c>
      <c r="V177" s="1">
        <v>22048</v>
      </c>
    </row>
    <row r="178" spans="14:22" x14ac:dyDescent="0.3">
      <c r="N178" s="1" t="s">
        <v>685</v>
      </c>
      <c r="O178" s="1">
        <v>29032</v>
      </c>
      <c r="R178" s="1" t="s">
        <v>1199</v>
      </c>
      <c r="S178" s="1">
        <v>44193</v>
      </c>
      <c r="U178" s="1" t="s">
        <v>1260</v>
      </c>
      <c r="V178" s="1">
        <v>56044</v>
      </c>
    </row>
    <row r="179" spans="14:22" x14ac:dyDescent="0.3">
      <c r="N179" s="1" t="s">
        <v>45</v>
      </c>
      <c r="O179" s="1">
        <v>22040</v>
      </c>
      <c r="R179" s="1" t="s">
        <v>1200</v>
      </c>
      <c r="S179" s="1">
        <v>44194</v>
      </c>
      <c r="U179" s="1" t="s">
        <v>368</v>
      </c>
      <c r="V179" s="1">
        <v>56046</v>
      </c>
    </row>
    <row r="180" spans="14:22" x14ac:dyDescent="0.3">
      <c r="N180" s="1" t="s">
        <v>44</v>
      </c>
      <c r="O180" s="1">
        <v>22041</v>
      </c>
      <c r="R180" s="1" t="s">
        <v>432</v>
      </c>
      <c r="S180" s="1">
        <v>44195</v>
      </c>
      <c r="U180" s="1" t="s">
        <v>1262</v>
      </c>
      <c r="V180" s="1">
        <v>56047</v>
      </c>
    </row>
    <row r="181" spans="14:22" x14ac:dyDescent="0.3">
      <c r="N181" s="1" t="s">
        <v>184</v>
      </c>
      <c r="O181" s="1">
        <v>29035</v>
      </c>
      <c r="R181" s="1" t="s">
        <v>1201</v>
      </c>
      <c r="S181" s="1">
        <v>44196</v>
      </c>
      <c r="U181" s="1" t="s">
        <v>489</v>
      </c>
      <c r="V181" s="1">
        <v>22049</v>
      </c>
    </row>
    <row r="182" spans="14:22" x14ac:dyDescent="0.3">
      <c r="N182" s="1" t="s">
        <v>483</v>
      </c>
      <c r="O182" s="1">
        <v>22042</v>
      </c>
      <c r="R182" s="1" t="s">
        <v>1202</v>
      </c>
      <c r="S182" s="1">
        <v>44197</v>
      </c>
      <c r="U182" s="1" t="s">
        <v>346</v>
      </c>
      <c r="V182" s="1">
        <v>35090</v>
      </c>
    </row>
    <row r="183" spans="14:22" x14ac:dyDescent="0.3">
      <c r="N183" s="1" t="s">
        <v>836</v>
      </c>
      <c r="O183" s="1">
        <v>35082</v>
      </c>
      <c r="R183" s="1" t="s">
        <v>1203</v>
      </c>
      <c r="S183" s="1">
        <v>44198</v>
      </c>
      <c r="U183" s="1" t="s">
        <v>1264</v>
      </c>
      <c r="V183" s="1">
        <v>56049</v>
      </c>
    </row>
    <row r="184" spans="14:22" x14ac:dyDescent="0.3">
      <c r="N184" s="1" t="s">
        <v>484</v>
      </c>
      <c r="O184" s="1">
        <v>22043</v>
      </c>
      <c r="R184" s="1" t="s">
        <v>1204</v>
      </c>
      <c r="S184" s="1">
        <v>44199</v>
      </c>
      <c r="U184" s="1" t="s">
        <v>246</v>
      </c>
      <c r="V184" s="1">
        <v>29042</v>
      </c>
    </row>
    <row r="185" spans="14:22" x14ac:dyDescent="0.3">
      <c r="N185" s="1" t="s">
        <v>485</v>
      </c>
      <c r="O185" s="1">
        <v>22044</v>
      </c>
      <c r="R185" s="1" t="s">
        <v>1205</v>
      </c>
      <c r="S185" s="1">
        <v>44200</v>
      </c>
      <c r="U185" s="1" t="s">
        <v>1266</v>
      </c>
      <c r="V185" s="1">
        <v>56051</v>
      </c>
    </row>
    <row r="186" spans="14:22" x14ac:dyDescent="0.3">
      <c r="N186" s="1" t="s">
        <v>486</v>
      </c>
      <c r="O186" s="1">
        <v>22045</v>
      </c>
      <c r="R186" s="1" t="s">
        <v>1206</v>
      </c>
      <c r="S186" s="1">
        <v>44201</v>
      </c>
      <c r="U186" s="1" t="s">
        <v>843</v>
      </c>
      <c r="V186" s="1">
        <v>35092</v>
      </c>
    </row>
    <row r="187" spans="14:22" x14ac:dyDescent="0.3">
      <c r="N187" s="1" t="s">
        <v>687</v>
      </c>
      <c r="O187" s="1">
        <v>29036</v>
      </c>
      <c r="R187" s="1" t="s">
        <v>1207</v>
      </c>
      <c r="S187" s="1">
        <v>44202</v>
      </c>
      <c r="U187" s="1" t="s">
        <v>1267</v>
      </c>
      <c r="V187" s="1">
        <v>56052</v>
      </c>
    </row>
    <row r="188" spans="14:22" x14ac:dyDescent="0.3">
      <c r="N188" s="1" t="s">
        <v>1258</v>
      </c>
      <c r="O188" s="1">
        <v>56042</v>
      </c>
      <c r="R188" s="1" t="s">
        <v>429</v>
      </c>
      <c r="S188" s="1">
        <v>44203</v>
      </c>
      <c r="U188" s="1" t="s">
        <v>254</v>
      </c>
      <c r="V188" s="1">
        <v>29043</v>
      </c>
    </row>
    <row r="189" spans="14:22" x14ac:dyDescent="0.3">
      <c r="N189" s="1" t="s">
        <v>837</v>
      </c>
      <c r="O189" s="1">
        <v>35084</v>
      </c>
      <c r="R189" s="1" t="s">
        <v>1208</v>
      </c>
      <c r="S189" s="1">
        <v>44204</v>
      </c>
      <c r="U189" s="1" t="s">
        <v>8</v>
      </c>
      <c r="V189" s="1">
        <v>22050</v>
      </c>
    </row>
    <row r="190" spans="14:22" x14ac:dyDescent="0.3">
      <c r="N190" s="1" t="s">
        <v>330</v>
      </c>
      <c r="O190" s="1">
        <v>35085</v>
      </c>
      <c r="R190" s="1" t="s">
        <v>1209</v>
      </c>
      <c r="S190" s="1">
        <v>44205</v>
      </c>
      <c r="U190" s="1" t="s">
        <v>844</v>
      </c>
      <c r="V190" s="1">
        <v>35093</v>
      </c>
    </row>
    <row r="191" spans="14:22" x14ac:dyDescent="0.3">
      <c r="N191" s="1" t="s">
        <v>838</v>
      </c>
      <c r="O191" s="1">
        <v>35086</v>
      </c>
      <c r="R191" s="1" t="s">
        <v>1210</v>
      </c>
      <c r="S191" s="1">
        <v>44206</v>
      </c>
      <c r="U191" s="1" t="s">
        <v>690</v>
      </c>
      <c r="V191" s="1">
        <v>29044</v>
      </c>
    </row>
    <row r="192" spans="14:22" x14ac:dyDescent="0.3">
      <c r="N192" s="1" t="s">
        <v>688</v>
      </c>
      <c r="O192" s="1">
        <v>29037</v>
      </c>
      <c r="R192" s="1" t="s">
        <v>1211</v>
      </c>
      <c r="S192" s="1">
        <v>44207</v>
      </c>
      <c r="U192" s="1" t="s">
        <v>337</v>
      </c>
      <c r="V192" s="1">
        <v>35094</v>
      </c>
    </row>
    <row r="193" spans="14:22" x14ac:dyDescent="0.3">
      <c r="N193" s="1" t="s">
        <v>237</v>
      </c>
      <c r="O193" s="1">
        <v>29038</v>
      </c>
      <c r="R193" s="1" t="s">
        <v>1212</v>
      </c>
      <c r="S193" s="1">
        <v>44208</v>
      </c>
      <c r="U193" s="1" t="s">
        <v>256</v>
      </c>
      <c r="V193" s="1">
        <v>29045</v>
      </c>
    </row>
    <row r="194" spans="14:22" x14ac:dyDescent="0.3">
      <c r="N194" s="1" t="s">
        <v>134</v>
      </c>
      <c r="O194" s="1">
        <v>29039</v>
      </c>
      <c r="R194" s="1" t="s">
        <v>1213</v>
      </c>
      <c r="S194" s="1">
        <v>44209</v>
      </c>
      <c r="U194" s="1" t="s">
        <v>779</v>
      </c>
      <c r="V194" s="1">
        <v>35095</v>
      </c>
    </row>
    <row r="195" spans="14:22" x14ac:dyDescent="0.3">
      <c r="N195" s="1" t="s">
        <v>1259</v>
      </c>
      <c r="O195" s="1">
        <v>56043</v>
      </c>
      <c r="R195" s="1" t="s">
        <v>441</v>
      </c>
      <c r="S195" s="1">
        <v>44210</v>
      </c>
      <c r="U195" s="1" t="s">
        <v>845</v>
      </c>
      <c r="V195" s="1">
        <v>35096</v>
      </c>
    </row>
    <row r="196" spans="14:22" x14ac:dyDescent="0.3">
      <c r="N196" s="1" t="s">
        <v>723</v>
      </c>
      <c r="O196" s="1">
        <v>29145</v>
      </c>
      <c r="R196" s="1" t="s">
        <v>1214</v>
      </c>
      <c r="S196" s="1">
        <v>44211</v>
      </c>
      <c r="U196" s="1" t="s">
        <v>846</v>
      </c>
      <c r="V196" s="1">
        <v>35097</v>
      </c>
    </row>
    <row r="197" spans="14:22" x14ac:dyDescent="0.3">
      <c r="N197" s="1" t="s">
        <v>1091</v>
      </c>
      <c r="O197" s="1">
        <v>44044</v>
      </c>
      <c r="R197" s="1" t="s">
        <v>1069</v>
      </c>
      <c r="S197" s="1">
        <v>44212</v>
      </c>
      <c r="U197" s="1" t="s">
        <v>848</v>
      </c>
      <c r="V197" s="1">
        <v>35099</v>
      </c>
    </row>
    <row r="198" spans="14:22" x14ac:dyDescent="0.3">
      <c r="N198" s="1" t="s">
        <v>689</v>
      </c>
      <c r="O198" s="1">
        <v>29041</v>
      </c>
      <c r="R198" s="1" t="s">
        <v>1215</v>
      </c>
      <c r="S198" s="1">
        <v>44213</v>
      </c>
      <c r="U198" s="1" t="s">
        <v>310</v>
      </c>
      <c r="V198" s="1">
        <v>29046</v>
      </c>
    </row>
    <row r="199" spans="14:22" x14ac:dyDescent="0.3">
      <c r="N199" s="1" t="s">
        <v>1180</v>
      </c>
      <c r="O199" s="1">
        <v>44156</v>
      </c>
      <c r="R199" s="1" t="s">
        <v>1216</v>
      </c>
      <c r="S199" s="1">
        <v>44214</v>
      </c>
      <c r="U199" s="1" t="s">
        <v>849</v>
      </c>
      <c r="V199" s="1">
        <v>35101</v>
      </c>
    </row>
    <row r="200" spans="14:22" x14ac:dyDescent="0.3">
      <c r="N200" s="1" t="s">
        <v>427</v>
      </c>
      <c r="O200" s="1">
        <v>44045</v>
      </c>
      <c r="R200" s="1" t="s">
        <v>1087</v>
      </c>
      <c r="S200" s="1">
        <v>44215</v>
      </c>
      <c r="U200" s="1" t="s">
        <v>850</v>
      </c>
      <c r="V200" s="1">
        <v>35102</v>
      </c>
    </row>
    <row r="201" spans="14:22" x14ac:dyDescent="0.3">
      <c r="N201" s="1" t="s">
        <v>488</v>
      </c>
      <c r="O201" s="1">
        <v>22047</v>
      </c>
      <c r="R201" s="1" t="s">
        <v>1217</v>
      </c>
      <c r="S201" s="1">
        <v>44216</v>
      </c>
      <c r="U201" s="1" t="s">
        <v>490</v>
      </c>
      <c r="V201" s="1">
        <v>22052</v>
      </c>
    </row>
    <row r="202" spans="14:22" x14ac:dyDescent="0.3">
      <c r="N202" s="1" t="s">
        <v>839</v>
      </c>
      <c r="O202" s="1">
        <v>35087</v>
      </c>
      <c r="R202" s="1" t="s">
        <v>439</v>
      </c>
      <c r="S202" s="1">
        <v>44217</v>
      </c>
      <c r="U202" s="1" t="s">
        <v>851</v>
      </c>
      <c r="V202" s="1">
        <v>35103</v>
      </c>
    </row>
    <row r="203" spans="14:22" x14ac:dyDescent="0.3">
      <c r="N203" s="1" t="s">
        <v>840</v>
      </c>
      <c r="O203" s="1">
        <v>35088</v>
      </c>
      <c r="R203" s="1" t="s">
        <v>1218</v>
      </c>
      <c r="S203" s="1">
        <v>44218</v>
      </c>
      <c r="U203" s="1" t="s">
        <v>691</v>
      </c>
      <c r="V203" s="1">
        <v>29048</v>
      </c>
    </row>
    <row r="204" spans="14:22" x14ac:dyDescent="0.3">
      <c r="N204" s="1" t="s">
        <v>1092</v>
      </c>
      <c r="O204" s="1">
        <v>44046</v>
      </c>
      <c r="R204" s="1" t="s">
        <v>1219</v>
      </c>
      <c r="S204" s="1">
        <v>44220</v>
      </c>
      <c r="U204" s="1" t="s">
        <v>205</v>
      </c>
      <c r="V204" s="1">
        <v>29049</v>
      </c>
    </row>
    <row r="205" spans="14:22" x14ac:dyDescent="0.3">
      <c r="N205" s="1" t="s">
        <v>24</v>
      </c>
      <c r="O205" s="1">
        <v>22048</v>
      </c>
      <c r="R205" s="1" t="s">
        <v>1220</v>
      </c>
      <c r="S205" s="1">
        <v>44221</v>
      </c>
      <c r="U205" s="1" t="s">
        <v>1268</v>
      </c>
      <c r="V205" s="1">
        <v>56053</v>
      </c>
    </row>
    <row r="206" spans="14:22" x14ac:dyDescent="0.3">
      <c r="N206" s="1" t="s">
        <v>428</v>
      </c>
      <c r="O206" s="1">
        <v>44047</v>
      </c>
      <c r="R206" s="1" t="s">
        <v>1221</v>
      </c>
      <c r="S206" s="1">
        <v>44222</v>
      </c>
      <c r="U206" s="1" t="s">
        <v>852</v>
      </c>
      <c r="V206" s="1">
        <v>35104</v>
      </c>
    </row>
    <row r="207" spans="14:22" x14ac:dyDescent="0.3">
      <c r="N207" s="1" t="s">
        <v>1094</v>
      </c>
      <c r="O207" s="1">
        <v>44048</v>
      </c>
      <c r="R207" s="1" t="s">
        <v>1222</v>
      </c>
      <c r="S207" s="1">
        <v>44223</v>
      </c>
      <c r="U207" s="1" t="s">
        <v>853</v>
      </c>
      <c r="V207" s="1">
        <v>35105</v>
      </c>
    </row>
    <row r="208" spans="14:22" x14ac:dyDescent="0.3">
      <c r="N208" s="1" t="s">
        <v>1260</v>
      </c>
      <c r="O208" s="1">
        <v>56044</v>
      </c>
      <c r="R208" s="1" t="s">
        <v>1223</v>
      </c>
      <c r="S208" s="1">
        <v>44224</v>
      </c>
      <c r="U208" s="1" t="s">
        <v>854</v>
      </c>
      <c r="V208" s="1">
        <v>35106</v>
      </c>
    </row>
    <row r="209" spans="14:22" x14ac:dyDescent="0.3">
      <c r="N209" s="1" t="s">
        <v>368</v>
      </c>
      <c r="O209" s="1">
        <v>56046</v>
      </c>
      <c r="U209" s="1" t="s">
        <v>855</v>
      </c>
      <c r="V209" s="1">
        <v>35107</v>
      </c>
    </row>
    <row r="210" spans="14:22" x14ac:dyDescent="0.3">
      <c r="N210" s="1" t="s">
        <v>1262</v>
      </c>
      <c r="O210" s="1">
        <v>56047</v>
      </c>
      <c r="U210" s="1" t="s">
        <v>369</v>
      </c>
      <c r="V210" s="1">
        <v>56054</v>
      </c>
    </row>
    <row r="211" spans="14:22" x14ac:dyDescent="0.3">
      <c r="N211" s="1" t="s">
        <v>489</v>
      </c>
      <c r="O211" s="1">
        <v>22049</v>
      </c>
      <c r="U211" s="1" t="s">
        <v>1402</v>
      </c>
      <c r="V211" s="1">
        <v>22053</v>
      </c>
    </row>
    <row r="212" spans="14:22" x14ac:dyDescent="0.3">
      <c r="N212" s="1" t="s">
        <v>346</v>
      </c>
      <c r="O212" s="1">
        <v>35090</v>
      </c>
      <c r="U212" s="1" t="s">
        <v>206</v>
      </c>
      <c r="V212" s="1">
        <v>29051</v>
      </c>
    </row>
    <row r="213" spans="14:22" x14ac:dyDescent="0.3">
      <c r="N213" s="1" t="s">
        <v>1264</v>
      </c>
      <c r="O213" s="1">
        <v>56049</v>
      </c>
      <c r="U213" s="1" t="s">
        <v>491</v>
      </c>
      <c r="V213" s="1">
        <v>22054</v>
      </c>
    </row>
    <row r="214" spans="14:22" x14ac:dyDescent="0.3">
      <c r="N214" s="1" t="s">
        <v>1095</v>
      </c>
      <c r="O214" s="1">
        <v>44050</v>
      </c>
      <c r="U214" s="1" t="s">
        <v>856</v>
      </c>
      <c r="V214" s="1">
        <v>35108</v>
      </c>
    </row>
    <row r="215" spans="14:22" x14ac:dyDescent="0.3">
      <c r="N215" s="1" t="s">
        <v>246</v>
      </c>
      <c r="O215" s="1">
        <v>29042</v>
      </c>
      <c r="U215" s="1" t="s">
        <v>1430</v>
      </c>
      <c r="V215" s="1">
        <v>56055</v>
      </c>
    </row>
    <row r="216" spans="14:22" x14ac:dyDescent="0.3">
      <c r="N216" s="1" t="s">
        <v>1266</v>
      </c>
      <c r="O216" s="1">
        <v>56051</v>
      </c>
      <c r="U216" s="1" t="s">
        <v>1419</v>
      </c>
      <c r="V216" s="1">
        <v>35109</v>
      </c>
    </row>
    <row r="217" spans="14:22" x14ac:dyDescent="0.3">
      <c r="N217" s="1" t="s">
        <v>843</v>
      </c>
      <c r="O217" s="1">
        <v>35092</v>
      </c>
      <c r="U217" s="1" t="s">
        <v>1436</v>
      </c>
      <c r="V217" s="1">
        <v>56144</v>
      </c>
    </row>
    <row r="218" spans="14:22" x14ac:dyDescent="0.3">
      <c r="N218" s="1" t="s">
        <v>1267</v>
      </c>
      <c r="O218" s="1">
        <v>56052</v>
      </c>
      <c r="U218" s="1" t="s">
        <v>1404</v>
      </c>
      <c r="V218" s="1">
        <v>22056</v>
      </c>
    </row>
    <row r="219" spans="14:22" x14ac:dyDescent="0.3">
      <c r="N219" s="1" t="s">
        <v>254</v>
      </c>
      <c r="O219" s="1">
        <v>29043</v>
      </c>
      <c r="U219" s="1" t="s">
        <v>1431</v>
      </c>
      <c r="V219" s="1">
        <v>56056</v>
      </c>
    </row>
    <row r="220" spans="14:22" x14ac:dyDescent="0.3">
      <c r="N220" s="1" t="s">
        <v>1096</v>
      </c>
      <c r="O220" s="1">
        <v>44051</v>
      </c>
      <c r="U220" s="1" t="s">
        <v>857</v>
      </c>
      <c r="V220" s="1">
        <v>35110</v>
      </c>
    </row>
    <row r="221" spans="14:22" x14ac:dyDescent="0.3">
      <c r="N221" s="1" t="s">
        <v>8</v>
      </c>
      <c r="O221" s="1">
        <v>22050</v>
      </c>
      <c r="U221" s="1" t="s">
        <v>1269</v>
      </c>
      <c r="V221" s="1">
        <v>56058</v>
      </c>
    </row>
    <row r="222" spans="14:22" x14ac:dyDescent="0.3">
      <c r="N222" s="1" t="s">
        <v>844</v>
      </c>
      <c r="O222" s="1">
        <v>35093</v>
      </c>
      <c r="U222" s="1" t="s">
        <v>320</v>
      </c>
      <c r="V222" s="1">
        <v>35112</v>
      </c>
    </row>
    <row r="223" spans="14:22" x14ac:dyDescent="0.3">
      <c r="N223" s="1" t="s">
        <v>690</v>
      </c>
      <c r="O223" s="1">
        <v>29044</v>
      </c>
      <c r="U223" s="1" t="s">
        <v>1435</v>
      </c>
      <c r="V223" s="1">
        <v>56102</v>
      </c>
    </row>
    <row r="224" spans="14:22" x14ac:dyDescent="0.3">
      <c r="N224" s="1" t="s">
        <v>337</v>
      </c>
      <c r="O224" s="1">
        <v>35094</v>
      </c>
      <c r="U224" s="1" t="s">
        <v>859</v>
      </c>
      <c r="V224" s="1">
        <v>35114</v>
      </c>
    </row>
    <row r="225" spans="14:22" x14ac:dyDescent="0.3">
      <c r="N225" s="1" t="s">
        <v>256</v>
      </c>
      <c r="O225" s="1">
        <v>29045</v>
      </c>
      <c r="U225" s="1" t="s">
        <v>207</v>
      </c>
      <c r="V225" s="1">
        <v>29058</v>
      </c>
    </row>
    <row r="226" spans="14:22" x14ac:dyDescent="0.3">
      <c r="N226" s="1" t="s">
        <v>1080</v>
      </c>
      <c r="O226" s="1">
        <v>44029</v>
      </c>
      <c r="U226" s="1" t="s">
        <v>319</v>
      </c>
      <c r="V226" s="1">
        <v>35115</v>
      </c>
    </row>
    <row r="227" spans="14:22" x14ac:dyDescent="0.3">
      <c r="N227" s="1" t="s">
        <v>779</v>
      </c>
      <c r="O227" s="1">
        <v>35095</v>
      </c>
      <c r="U227" s="1" t="s">
        <v>558</v>
      </c>
      <c r="V227" s="1">
        <v>22179</v>
      </c>
    </row>
    <row r="228" spans="14:22" x14ac:dyDescent="0.3">
      <c r="N228" s="1" t="s">
        <v>845</v>
      </c>
      <c r="O228" s="1">
        <v>35096</v>
      </c>
      <c r="U228" s="1" t="s">
        <v>861</v>
      </c>
      <c r="V228" s="1">
        <v>35117</v>
      </c>
    </row>
    <row r="229" spans="14:22" x14ac:dyDescent="0.3">
      <c r="N229" s="1" t="s">
        <v>846</v>
      </c>
      <c r="O229" s="1">
        <v>35097</v>
      </c>
      <c r="U229" s="1" t="s">
        <v>862</v>
      </c>
      <c r="V229" s="1">
        <v>35118</v>
      </c>
    </row>
    <row r="230" spans="14:22" x14ac:dyDescent="0.3">
      <c r="N230" s="1" t="s">
        <v>848</v>
      </c>
      <c r="O230" s="1">
        <v>35099</v>
      </c>
      <c r="U230" s="1" t="s">
        <v>693</v>
      </c>
      <c r="V230" s="1">
        <v>29059</v>
      </c>
    </row>
    <row r="231" spans="14:22" x14ac:dyDescent="0.3">
      <c r="N231" s="1" t="s">
        <v>445</v>
      </c>
      <c r="O231" s="1">
        <v>44052</v>
      </c>
      <c r="U231" s="1" t="s">
        <v>494</v>
      </c>
      <c r="V231" s="1">
        <v>22060</v>
      </c>
    </row>
    <row r="232" spans="14:22" x14ac:dyDescent="0.3">
      <c r="N232" s="1" t="s">
        <v>310</v>
      </c>
      <c r="O232" s="1">
        <v>29046</v>
      </c>
      <c r="U232" s="1" t="s">
        <v>1272</v>
      </c>
      <c r="V232" s="1">
        <v>56062</v>
      </c>
    </row>
    <row r="233" spans="14:22" x14ac:dyDescent="0.3">
      <c r="N233" s="1" t="s">
        <v>849</v>
      </c>
      <c r="O233" s="1">
        <v>35101</v>
      </c>
      <c r="U233" s="1" t="s">
        <v>863</v>
      </c>
      <c r="V233" s="1">
        <v>35119</v>
      </c>
    </row>
    <row r="234" spans="14:22" x14ac:dyDescent="0.3">
      <c r="N234" s="1" t="s">
        <v>1097</v>
      </c>
      <c r="O234" s="1">
        <v>44053</v>
      </c>
      <c r="U234" s="1" t="s">
        <v>1273</v>
      </c>
      <c r="V234" s="1">
        <v>56063</v>
      </c>
    </row>
    <row r="235" spans="14:22" x14ac:dyDescent="0.3">
      <c r="N235" s="1" t="s">
        <v>850</v>
      </c>
      <c r="O235" s="1">
        <v>35102</v>
      </c>
      <c r="U235" s="1" t="s">
        <v>329</v>
      </c>
      <c r="V235" s="1">
        <v>35120</v>
      </c>
    </row>
    <row r="236" spans="14:22" x14ac:dyDescent="0.3">
      <c r="N236" s="1" t="s">
        <v>490</v>
      </c>
      <c r="O236" s="1">
        <v>22052</v>
      </c>
      <c r="U236" s="1" t="s">
        <v>173</v>
      </c>
      <c r="V236" s="1">
        <v>22061</v>
      </c>
    </row>
    <row r="237" spans="14:22" x14ac:dyDescent="0.3">
      <c r="N237" s="1" t="s">
        <v>851</v>
      </c>
      <c r="O237" s="1">
        <v>35103</v>
      </c>
      <c r="U237" s="1" t="s">
        <v>495</v>
      </c>
      <c r="V237" s="1">
        <v>22062</v>
      </c>
    </row>
    <row r="238" spans="14:22" x14ac:dyDescent="0.3">
      <c r="N238" s="1" t="s">
        <v>691</v>
      </c>
      <c r="O238" s="1">
        <v>29048</v>
      </c>
      <c r="U238" s="1" t="s">
        <v>496</v>
      </c>
      <c r="V238" s="1">
        <v>22063</v>
      </c>
    </row>
    <row r="239" spans="14:22" x14ac:dyDescent="0.3">
      <c r="N239" s="1" t="s">
        <v>205</v>
      </c>
      <c r="O239" s="1">
        <v>29049</v>
      </c>
      <c r="U239" s="1" t="s">
        <v>864</v>
      </c>
      <c r="V239" s="1">
        <v>35121</v>
      </c>
    </row>
    <row r="240" spans="14:22" x14ac:dyDescent="0.3">
      <c r="N240" s="1" t="s">
        <v>1268</v>
      </c>
      <c r="O240" s="1">
        <v>56053</v>
      </c>
      <c r="U240" s="1" t="s">
        <v>497</v>
      </c>
      <c r="V240" s="1">
        <v>22064</v>
      </c>
    </row>
    <row r="241" spans="14:22" x14ac:dyDescent="0.3">
      <c r="N241" s="1" t="s">
        <v>852</v>
      </c>
      <c r="O241" s="1">
        <v>35104</v>
      </c>
      <c r="U241" s="1" t="s">
        <v>46</v>
      </c>
      <c r="V241" s="1">
        <v>22065</v>
      </c>
    </row>
    <row r="242" spans="14:22" x14ac:dyDescent="0.3">
      <c r="N242" s="1" t="s">
        <v>1098</v>
      </c>
      <c r="O242" s="1">
        <v>44054</v>
      </c>
      <c r="U242" s="1" t="s">
        <v>694</v>
      </c>
      <c r="V242" s="1">
        <v>29060</v>
      </c>
    </row>
    <row r="243" spans="14:22" x14ac:dyDescent="0.3">
      <c r="N243" s="1" t="s">
        <v>853</v>
      </c>
      <c r="O243" s="1">
        <v>35105</v>
      </c>
      <c r="U243" s="1" t="s">
        <v>146</v>
      </c>
      <c r="V243" s="1">
        <v>29061</v>
      </c>
    </row>
    <row r="244" spans="14:22" x14ac:dyDescent="0.3">
      <c r="N244" s="1" t="s">
        <v>854</v>
      </c>
      <c r="O244" s="1">
        <v>35106</v>
      </c>
      <c r="U244" s="1" t="s">
        <v>695</v>
      </c>
      <c r="V244" s="1">
        <v>29062</v>
      </c>
    </row>
    <row r="245" spans="14:22" x14ac:dyDescent="0.3">
      <c r="N245" s="1" t="s">
        <v>855</v>
      </c>
      <c r="O245" s="1">
        <v>35107</v>
      </c>
      <c r="U245" s="1" t="s">
        <v>311</v>
      </c>
      <c r="V245" s="1">
        <v>29063</v>
      </c>
    </row>
    <row r="246" spans="14:22" x14ac:dyDescent="0.3">
      <c r="N246" s="1" t="s">
        <v>369</v>
      </c>
      <c r="O246" s="1">
        <v>56054</v>
      </c>
      <c r="U246" s="1" t="s">
        <v>283</v>
      </c>
      <c r="V246" s="1">
        <v>29064</v>
      </c>
    </row>
    <row r="247" spans="14:22" x14ac:dyDescent="0.3">
      <c r="N247" s="1" t="s">
        <v>1402</v>
      </c>
      <c r="O247" s="1">
        <v>22053</v>
      </c>
      <c r="U247" s="1" t="s">
        <v>1274</v>
      </c>
      <c r="V247" s="1">
        <v>56065</v>
      </c>
    </row>
    <row r="248" spans="14:22" x14ac:dyDescent="0.3">
      <c r="N248" s="1" t="s">
        <v>206</v>
      </c>
      <c r="O248" s="1">
        <v>29051</v>
      </c>
      <c r="U248" s="1" t="s">
        <v>174</v>
      </c>
      <c r="V248" s="1">
        <v>56066</v>
      </c>
    </row>
    <row r="249" spans="14:22" x14ac:dyDescent="0.3">
      <c r="N249" s="1" t="s">
        <v>491</v>
      </c>
      <c r="O249" s="1">
        <v>22054</v>
      </c>
      <c r="U249" s="1" t="s">
        <v>208</v>
      </c>
      <c r="V249" s="1">
        <v>29065</v>
      </c>
    </row>
    <row r="250" spans="14:22" x14ac:dyDescent="0.3">
      <c r="N250" s="1" t="s">
        <v>856</v>
      </c>
      <c r="O250" s="1">
        <v>35108</v>
      </c>
      <c r="U250" s="1" t="s">
        <v>866</v>
      </c>
      <c r="V250" s="1">
        <v>35123</v>
      </c>
    </row>
    <row r="251" spans="14:22" x14ac:dyDescent="0.3">
      <c r="N251" s="1" t="s">
        <v>1430</v>
      </c>
      <c r="O251" s="1">
        <v>56055</v>
      </c>
      <c r="U251" s="1" t="s">
        <v>47</v>
      </c>
      <c r="V251" s="1">
        <v>22067</v>
      </c>
    </row>
    <row r="252" spans="14:22" x14ac:dyDescent="0.3">
      <c r="N252" s="1" t="s">
        <v>1419</v>
      </c>
      <c r="O252" s="1">
        <v>35109</v>
      </c>
      <c r="U252" s="1" t="s">
        <v>498</v>
      </c>
      <c r="V252" s="1">
        <v>22068</v>
      </c>
    </row>
    <row r="253" spans="14:22" x14ac:dyDescent="0.3">
      <c r="N253" s="1" t="s">
        <v>1436</v>
      </c>
      <c r="O253" s="1">
        <v>56144</v>
      </c>
      <c r="U253" s="1" t="s">
        <v>417</v>
      </c>
      <c r="V253" s="1">
        <v>56067</v>
      </c>
    </row>
    <row r="254" spans="14:22" x14ac:dyDescent="0.3">
      <c r="N254" s="1" t="s">
        <v>1404</v>
      </c>
      <c r="O254" s="1">
        <v>22056</v>
      </c>
      <c r="U254" s="1" t="s">
        <v>867</v>
      </c>
      <c r="V254" s="1">
        <v>35124</v>
      </c>
    </row>
    <row r="255" spans="14:22" x14ac:dyDescent="0.3">
      <c r="N255" s="1" t="s">
        <v>1431</v>
      </c>
      <c r="O255" s="1">
        <v>56056</v>
      </c>
      <c r="U255" s="1" t="s">
        <v>1276</v>
      </c>
      <c r="V255" s="1">
        <v>56069</v>
      </c>
    </row>
    <row r="256" spans="14:22" x14ac:dyDescent="0.3">
      <c r="N256" s="1" t="s">
        <v>1099</v>
      </c>
      <c r="O256" s="1">
        <v>44056</v>
      </c>
      <c r="U256" s="1" t="s">
        <v>1277</v>
      </c>
      <c r="V256" s="1">
        <v>56070</v>
      </c>
    </row>
    <row r="257" spans="14:22" x14ac:dyDescent="0.3">
      <c r="N257" s="1" t="s">
        <v>1100</v>
      </c>
      <c r="O257" s="1">
        <v>44057</v>
      </c>
      <c r="U257" s="1" t="s">
        <v>1278</v>
      </c>
      <c r="V257" s="1">
        <v>56071</v>
      </c>
    </row>
    <row r="258" spans="14:22" x14ac:dyDescent="0.3">
      <c r="N258" s="1" t="s">
        <v>857</v>
      </c>
      <c r="O258" s="1">
        <v>35110</v>
      </c>
      <c r="U258" s="1" t="s">
        <v>1279</v>
      </c>
      <c r="V258" s="1">
        <v>56072</v>
      </c>
    </row>
    <row r="259" spans="14:22" x14ac:dyDescent="0.3">
      <c r="N259" s="1" t="s">
        <v>1101</v>
      </c>
      <c r="O259" s="1">
        <v>44058</v>
      </c>
      <c r="U259" s="1" t="s">
        <v>1280</v>
      </c>
      <c r="V259" s="1">
        <v>56073</v>
      </c>
    </row>
    <row r="260" spans="14:22" x14ac:dyDescent="0.3">
      <c r="N260" s="1" t="s">
        <v>1269</v>
      </c>
      <c r="O260" s="1">
        <v>56058</v>
      </c>
      <c r="U260" s="1" t="s">
        <v>209</v>
      </c>
      <c r="V260" s="1">
        <v>29066</v>
      </c>
    </row>
    <row r="261" spans="14:22" x14ac:dyDescent="0.3">
      <c r="N261" s="1" t="s">
        <v>320</v>
      </c>
      <c r="O261" s="1">
        <v>35112</v>
      </c>
      <c r="U261" s="1" t="s">
        <v>381</v>
      </c>
      <c r="V261" s="1">
        <v>56074</v>
      </c>
    </row>
    <row r="262" spans="14:22" x14ac:dyDescent="0.3">
      <c r="N262" s="1" t="s">
        <v>1435</v>
      </c>
      <c r="O262" s="1">
        <v>56102</v>
      </c>
      <c r="U262" s="1" t="s">
        <v>499</v>
      </c>
      <c r="V262" s="1">
        <v>22069</v>
      </c>
    </row>
    <row r="263" spans="14:22" x14ac:dyDescent="0.3">
      <c r="N263" s="1" t="s">
        <v>859</v>
      </c>
      <c r="O263" s="1">
        <v>35114</v>
      </c>
      <c r="U263" s="1" t="s">
        <v>1225</v>
      </c>
      <c r="V263" s="1">
        <v>56075</v>
      </c>
    </row>
    <row r="264" spans="14:22" x14ac:dyDescent="0.3">
      <c r="N264" s="1" t="s">
        <v>207</v>
      </c>
      <c r="O264" s="1">
        <v>29058</v>
      </c>
      <c r="U264" s="1" t="s">
        <v>550</v>
      </c>
      <c r="V264" s="1">
        <v>22158</v>
      </c>
    </row>
    <row r="265" spans="14:22" x14ac:dyDescent="0.3">
      <c r="N265" s="1" t="s">
        <v>319</v>
      </c>
      <c r="O265" s="1">
        <v>35115</v>
      </c>
      <c r="U265" s="1" t="s">
        <v>696</v>
      </c>
      <c r="V265" s="1">
        <v>29067</v>
      </c>
    </row>
    <row r="266" spans="14:22" x14ac:dyDescent="0.3">
      <c r="N266" s="1" t="s">
        <v>558</v>
      </c>
      <c r="O266" s="1">
        <v>22179</v>
      </c>
      <c r="U266" s="1" t="s">
        <v>396</v>
      </c>
      <c r="V266" s="1">
        <v>56076</v>
      </c>
    </row>
    <row r="267" spans="14:22" x14ac:dyDescent="0.3">
      <c r="N267" s="1" t="s">
        <v>1102</v>
      </c>
      <c r="O267" s="1">
        <v>44061</v>
      </c>
      <c r="U267" s="1" t="s">
        <v>347</v>
      </c>
      <c r="V267" s="1">
        <v>35126</v>
      </c>
    </row>
    <row r="268" spans="14:22" x14ac:dyDescent="0.3">
      <c r="N268" s="1" t="s">
        <v>861</v>
      </c>
      <c r="O268" s="1">
        <v>35117</v>
      </c>
      <c r="U268" s="1" t="s">
        <v>697</v>
      </c>
      <c r="V268" s="1">
        <v>29068</v>
      </c>
    </row>
    <row r="269" spans="14:22" x14ac:dyDescent="0.3">
      <c r="N269" s="1" t="s">
        <v>862</v>
      </c>
      <c r="O269" s="1">
        <v>35118</v>
      </c>
      <c r="U269" s="1" t="s">
        <v>143</v>
      </c>
      <c r="V269" s="1">
        <v>56078</v>
      </c>
    </row>
    <row r="270" spans="14:22" x14ac:dyDescent="0.3">
      <c r="N270" s="1" t="s">
        <v>693</v>
      </c>
      <c r="O270" s="1">
        <v>29059</v>
      </c>
      <c r="U270" s="1" t="s">
        <v>868</v>
      </c>
      <c r="V270" s="1">
        <v>35127</v>
      </c>
    </row>
    <row r="271" spans="14:22" x14ac:dyDescent="0.3">
      <c r="N271" s="1" t="s">
        <v>494</v>
      </c>
      <c r="O271" s="1">
        <v>22060</v>
      </c>
      <c r="U271" s="1" t="s">
        <v>152</v>
      </c>
      <c r="V271" s="1">
        <v>29069</v>
      </c>
    </row>
    <row r="272" spans="14:22" x14ac:dyDescent="0.3">
      <c r="N272" s="1" t="s">
        <v>1272</v>
      </c>
      <c r="O272" s="1">
        <v>56062</v>
      </c>
      <c r="U272" s="1" t="s">
        <v>698</v>
      </c>
      <c r="V272" s="1">
        <v>29070</v>
      </c>
    </row>
    <row r="273" spans="14:22" x14ac:dyDescent="0.3">
      <c r="N273" s="1" t="s">
        <v>1222</v>
      </c>
      <c r="O273" s="1">
        <v>44223</v>
      </c>
      <c r="U273" s="1" t="s">
        <v>1282</v>
      </c>
      <c r="V273" s="1">
        <v>56079</v>
      </c>
    </row>
    <row r="274" spans="14:22" x14ac:dyDescent="0.3">
      <c r="N274" s="1" t="s">
        <v>863</v>
      </c>
      <c r="O274" s="1">
        <v>35119</v>
      </c>
      <c r="U274" s="1" t="s">
        <v>1283</v>
      </c>
      <c r="V274" s="1">
        <v>56080</v>
      </c>
    </row>
    <row r="275" spans="14:22" x14ac:dyDescent="0.3">
      <c r="N275" s="1" t="s">
        <v>1273</v>
      </c>
      <c r="O275" s="1">
        <v>56063</v>
      </c>
      <c r="U275" s="1" t="s">
        <v>230</v>
      </c>
      <c r="V275" s="1">
        <v>29071</v>
      </c>
    </row>
    <row r="276" spans="14:22" x14ac:dyDescent="0.3">
      <c r="N276" s="1" t="s">
        <v>1104</v>
      </c>
      <c r="O276" s="1">
        <v>44063</v>
      </c>
      <c r="U276" s="1" t="s">
        <v>699</v>
      </c>
      <c r="V276" s="1">
        <v>29072</v>
      </c>
    </row>
    <row r="277" spans="14:22" x14ac:dyDescent="0.3">
      <c r="N277" s="1" t="s">
        <v>329</v>
      </c>
      <c r="O277" s="1">
        <v>35120</v>
      </c>
      <c r="U277" s="1" t="s">
        <v>701</v>
      </c>
      <c r="V277" s="1">
        <v>29073</v>
      </c>
    </row>
    <row r="278" spans="14:22" x14ac:dyDescent="0.3">
      <c r="N278" s="1" t="s">
        <v>173</v>
      </c>
      <c r="O278" s="1">
        <v>22061</v>
      </c>
      <c r="U278" s="1" t="s">
        <v>702</v>
      </c>
      <c r="V278" s="1">
        <v>29074</v>
      </c>
    </row>
    <row r="279" spans="14:22" x14ac:dyDescent="0.3">
      <c r="N279" s="1" t="s">
        <v>495</v>
      </c>
      <c r="O279" s="1">
        <v>22062</v>
      </c>
      <c r="U279" s="1" t="s">
        <v>42</v>
      </c>
      <c r="V279" s="1">
        <v>22070</v>
      </c>
    </row>
    <row r="280" spans="14:22" x14ac:dyDescent="0.3">
      <c r="N280" s="1" t="s">
        <v>496</v>
      </c>
      <c r="O280" s="1">
        <v>22063</v>
      </c>
      <c r="U280" s="1" t="s">
        <v>147</v>
      </c>
      <c r="V280" s="1">
        <v>29075</v>
      </c>
    </row>
    <row r="281" spans="14:22" x14ac:dyDescent="0.3">
      <c r="N281" s="1" t="s">
        <v>1105</v>
      </c>
      <c r="O281" s="1">
        <v>44064</v>
      </c>
      <c r="U281" s="1" t="s">
        <v>326</v>
      </c>
      <c r="V281" s="1">
        <v>35128</v>
      </c>
    </row>
    <row r="282" spans="14:22" x14ac:dyDescent="0.3">
      <c r="N282" s="1" t="s">
        <v>864</v>
      </c>
      <c r="O282" s="1">
        <v>35121</v>
      </c>
      <c r="U282" s="1" t="s">
        <v>908</v>
      </c>
      <c r="V282" s="1">
        <v>35176</v>
      </c>
    </row>
    <row r="283" spans="14:22" x14ac:dyDescent="0.3">
      <c r="N283" s="1" t="s">
        <v>497</v>
      </c>
      <c r="O283" s="1">
        <v>22064</v>
      </c>
      <c r="U283" s="1" t="s">
        <v>1284</v>
      </c>
      <c r="V283" s="1">
        <v>56081</v>
      </c>
    </row>
    <row r="284" spans="14:22" x14ac:dyDescent="0.3">
      <c r="N284" s="1" t="s">
        <v>46</v>
      </c>
      <c r="O284" s="1">
        <v>22065</v>
      </c>
      <c r="U284" s="1" t="s">
        <v>274</v>
      </c>
      <c r="V284" s="1">
        <v>29077</v>
      </c>
    </row>
    <row r="285" spans="14:22" x14ac:dyDescent="0.3">
      <c r="N285" s="1" t="s">
        <v>694</v>
      </c>
      <c r="O285" s="1">
        <v>29060</v>
      </c>
      <c r="U285" s="1" t="s">
        <v>500</v>
      </c>
      <c r="V285" s="1">
        <v>22071</v>
      </c>
    </row>
    <row r="286" spans="14:22" x14ac:dyDescent="0.3">
      <c r="N286" s="1" t="s">
        <v>146</v>
      </c>
      <c r="O286" s="1">
        <v>29061</v>
      </c>
      <c r="U286" s="1" t="s">
        <v>33</v>
      </c>
      <c r="V286" s="1">
        <v>22072</v>
      </c>
    </row>
    <row r="287" spans="14:22" x14ac:dyDescent="0.3">
      <c r="N287" s="1" t="s">
        <v>695</v>
      </c>
      <c r="O287" s="1">
        <v>29062</v>
      </c>
      <c r="U287" s="1" t="s">
        <v>123</v>
      </c>
      <c r="V287" s="1">
        <v>29078</v>
      </c>
    </row>
    <row r="288" spans="14:22" x14ac:dyDescent="0.3">
      <c r="N288" s="1" t="s">
        <v>311</v>
      </c>
      <c r="O288" s="1">
        <v>29063</v>
      </c>
      <c r="U288" s="1" t="s">
        <v>869</v>
      </c>
      <c r="V288" s="1">
        <v>35130</v>
      </c>
    </row>
    <row r="289" spans="14:22" x14ac:dyDescent="0.3">
      <c r="N289" s="1" t="s">
        <v>283</v>
      </c>
      <c r="O289" s="1">
        <v>29064</v>
      </c>
      <c r="U289" s="1" t="s">
        <v>1285</v>
      </c>
      <c r="V289" s="1">
        <v>56082</v>
      </c>
    </row>
    <row r="290" spans="14:22" x14ac:dyDescent="0.3">
      <c r="N290" s="1" t="s">
        <v>1274</v>
      </c>
      <c r="O290" s="1">
        <v>56065</v>
      </c>
      <c r="U290" s="1" t="s">
        <v>503</v>
      </c>
      <c r="V290" s="1">
        <v>22075</v>
      </c>
    </row>
    <row r="291" spans="14:22" x14ac:dyDescent="0.3">
      <c r="N291" s="1" t="s">
        <v>174</v>
      </c>
      <c r="O291" s="1">
        <v>56066</v>
      </c>
      <c r="U291" s="1" t="s">
        <v>10</v>
      </c>
      <c r="V291" s="1">
        <v>22076</v>
      </c>
    </row>
    <row r="292" spans="14:22" x14ac:dyDescent="0.3">
      <c r="N292" s="1" t="s">
        <v>208</v>
      </c>
      <c r="O292" s="1">
        <v>29065</v>
      </c>
      <c r="U292" s="1" t="s">
        <v>504</v>
      </c>
      <c r="V292" s="1">
        <v>22077</v>
      </c>
    </row>
    <row r="293" spans="14:22" x14ac:dyDescent="0.3">
      <c r="N293" s="1" t="s">
        <v>866</v>
      </c>
      <c r="O293" s="1">
        <v>35123</v>
      </c>
      <c r="U293" s="1" t="s">
        <v>370</v>
      </c>
      <c r="V293" s="1">
        <v>56083</v>
      </c>
    </row>
    <row r="294" spans="14:22" x14ac:dyDescent="0.3">
      <c r="N294" s="1" t="s">
        <v>47</v>
      </c>
      <c r="O294" s="1">
        <v>22067</v>
      </c>
      <c r="U294" s="1" t="s">
        <v>505</v>
      </c>
      <c r="V294" s="1">
        <v>22079</v>
      </c>
    </row>
    <row r="295" spans="14:22" x14ac:dyDescent="0.3">
      <c r="N295" s="1" t="s">
        <v>498</v>
      </c>
      <c r="O295" s="1">
        <v>22068</v>
      </c>
      <c r="U295" s="1" t="s">
        <v>197</v>
      </c>
      <c r="V295" s="1">
        <v>29079</v>
      </c>
    </row>
    <row r="296" spans="14:22" x14ac:dyDescent="0.3">
      <c r="N296" s="1" t="s">
        <v>1106</v>
      </c>
      <c r="O296" s="1">
        <v>44065</v>
      </c>
      <c r="U296" s="1" t="s">
        <v>110</v>
      </c>
      <c r="V296" s="1">
        <v>22081</v>
      </c>
    </row>
    <row r="297" spans="14:22" x14ac:dyDescent="0.3">
      <c r="N297" s="1" t="s">
        <v>417</v>
      </c>
      <c r="O297" s="1">
        <v>56067</v>
      </c>
      <c r="U297" s="1" t="s">
        <v>871</v>
      </c>
      <c r="V297" s="1">
        <v>35132</v>
      </c>
    </row>
    <row r="298" spans="14:22" x14ac:dyDescent="0.3">
      <c r="N298" s="1" t="s">
        <v>1107</v>
      </c>
      <c r="O298" s="1">
        <v>44066</v>
      </c>
      <c r="U298" s="1" t="s">
        <v>1286</v>
      </c>
      <c r="V298" s="1">
        <v>56085</v>
      </c>
    </row>
    <row r="299" spans="14:22" x14ac:dyDescent="0.3">
      <c r="N299" s="1" t="s">
        <v>867</v>
      </c>
      <c r="O299" s="1">
        <v>35124</v>
      </c>
      <c r="U299" s="1" t="s">
        <v>125</v>
      </c>
      <c r="V299" s="1">
        <v>29080</v>
      </c>
    </row>
    <row r="300" spans="14:22" x14ac:dyDescent="0.3">
      <c r="N300" s="1" t="s">
        <v>1276</v>
      </c>
      <c r="O300" s="1">
        <v>56069</v>
      </c>
      <c r="U300" s="1" t="s">
        <v>703</v>
      </c>
      <c r="V300" s="1">
        <v>29081</v>
      </c>
    </row>
    <row r="301" spans="14:22" x14ac:dyDescent="0.3">
      <c r="N301" s="1" t="s">
        <v>1277</v>
      </c>
      <c r="O301" s="1">
        <v>56070</v>
      </c>
      <c r="U301" s="1" t="s">
        <v>872</v>
      </c>
      <c r="V301" s="1">
        <v>35133</v>
      </c>
    </row>
    <row r="302" spans="14:22" x14ac:dyDescent="0.3">
      <c r="N302" s="1" t="s">
        <v>1278</v>
      </c>
      <c r="O302" s="1">
        <v>56071</v>
      </c>
      <c r="U302" s="1" t="s">
        <v>1433</v>
      </c>
      <c r="V302" s="1">
        <v>56087</v>
      </c>
    </row>
    <row r="303" spans="14:22" x14ac:dyDescent="0.3">
      <c r="N303" s="1" t="s">
        <v>1279</v>
      </c>
      <c r="O303" s="1">
        <v>56072</v>
      </c>
      <c r="U303" s="1" t="s">
        <v>1434</v>
      </c>
      <c r="V303" s="1">
        <v>56088</v>
      </c>
    </row>
    <row r="304" spans="14:22" x14ac:dyDescent="0.3">
      <c r="N304" s="1" t="s">
        <v>1053</v>
      </c>
      <c r="O304" s="1">
        <v>44067</v>
      </c>
      <c r="U304" s="1" t="s">
        <v>1412</v>
      </c>
      <c r="V304" s="1">
        <v>29082</v>
      </c>
    </row>
    <row r="305" spans="14:22" x14ac:dyDescent="0.3">
      <c r="N305" s="1" t="s">
        <v>1280</v>
      </c>
      <c r="O305" s="1">
        <v>56073</v>
      </c>
      <c r="U305" s="1" t="s">
        <v>1401</v>
      </c>
      <c r="V305" s="1">
        <v>22016</v>
      </c>
    </row>
    <row r="306" spans="14:22" x14ac:dyDescent="0.3">
      <c r="N306" s="1" t="s">
        <v>209</v>
      </c>
      <c r="O306" s="1">
        <v>29066</v>
      </c>
      <c r="U306" s="1" t="s">
        <v>1413</v>
      </c>
      <c r="V306" s="1">
        <v>29083</v>
      </c>
    </row>
    <row r="307" spans="14:22" x14ac:dyDescent="0.3">
      <c r="N307" s="1" t="s">
        <v>381</v>
      </c>
      <c r="O307" s="1">
        <v>56074</v>
      </c>
      <c r="U307" s="1" t="s">
        <v>1432</v>
      </c>
      <c r="V307" s="1">
        <v>56086</v>
      </c>
    </row>
    <row r="308" spans="14:22" x14ac:dyDescent="0.3">
      <c r="N308" s="1" t="s">
        <v>499</v>
      </c>
      <c r="O308" s="1">
        <v>22069</v>
      </c>
      <c r="U308" s="1" t="s">
        <v>1414</v>
      </c>
      <c r="V308" s="1">
        <v>29084</v>
      </c>
    </row>
    <row r="309" spans="14:22" x14ac:dyDescent="0.3">
      <c r="N309" s="1" t="s">
        <v>1108</v>
      </c>
      <c r="O309" s="1">
        <v>44068</v>
      </c>
      <c r="U309" s="1" t="s">
        <v>1415</v>
      </c>
      <c r="V309" s="1">
        <v>29085</v>
      </c>
    </row>
    <row r="310" spans="14:22" x14ac:dyDescent="0.3">
      <c r="N310" s="1" t="s">
        <v>1225</v>
      </c>
      <c r="O310" s="1">
        <v>56075</v>
      </c>
      <c r="U310" s="1" t="s">
        <v>508</v>
      </c>
      <c r="V310" s="1">
        <v>22083</v>
      </c>
    </row>
    <row r="311" spans="14:22" x14ac:dyDescent="0.3">
      <c r="N311" s="1" t="s">
        <v>447</v>
      </c>
      <c r="O311" s="1">
        <v>44069</v>
      </c>
      <c r="U311" s="1" t="s">
        <v>1287</v>
      </c>
      <c r="V311" s="1">
        <v>56089</v>
      </c>
    </row>
    <row r="312" spans="14:22" x14ac:dyDescent="0.3">
      <c r="N312" s="1" t="s">
        <v>550</v>
      </c>
      <c r="O312" s="1">
        <v>22158</v>
      </c>
      <c r="U312" s="1" t="s">
        <v>1288</v>
      </c>
      <c r="V312" s="1">
        <v>56090</v>
      </c>
    </row>
    <row r="313" spans="14:22" x14ac:dyDescent="0.3">
      <c r="N313" s="1" t="s">
        <v>696</v>
      </c>
      <c r="O313" s="1">
        <v>29067</v>
      </c>
      <c r="U313" s="1" t="s">
        <v>874</v>
      </c>
      <c r="V313" s="1">
        <v>35135</v>
      </c>
    </row>
    <row r="314" spans="14:22" x14ac:dyDescent="0.3">
      <c r="N314" s="1" t="s">
        <v>396</v>
      </c>
      <c r="O314" s="1">
        <v>56076</v>
      </c>
      <c r="U314" s="1" t="s">
        <v>257</v>
      </c>
      <c r="V314" s="1">
        <v>29086</v>
      </c>
    </row>
    <row r="315" spans="14:22" x14ac:dyDescent="0.3">
      <c r="N315" s="1" t="s">
        <v>347</v>
      </c>
      <c r="O315" s="1">
        <v>35126</v>
      </c>
      <c r="U315" s="1" t="s">
        <v>771</v>
      </c>
      <c r="V315" s="1">
        <v>35136</v>
      </c>
    </row>
    <row r="316" spans="14:22" x14ac:dyDescent="0.3">
      <c r="N316" s="1" t="s">
        <v>697</v>
      </c>
      <c r="O316" s="1">
        <v>29068</v>
      </c>
      <c r="U316" s="1" t="s">
        <v>322</v>
      </c>
      <c r="V316" s="1">
        <v>35137</v>
      </c>
    </row>
    <row r="317" spans="14:22" x14ac:dyDescent="0.3">
      <c r="N317" s="1" t="s">
        <v>143</v>
      </c>
      <c r="O317" s="1">
        <v>56078</v>
      </c>
      <c r="U317" s="1" t="s">
        <v>1289</v>
      </c>
      <c r="V317" s="1">
        <v>56091</v>
      </c>
    </row>
    <row r="318" spans="14:22" x14ac:dyDescent="0.3">
      <c r="N318" s="1" t="s">
        <v>868</v>
      </c>
      <c r="O318" s="1">
        <v>35127</v>
      </c>
      <c r="U318" s="1" t="s">
        <v>509</v>
      </c>
      <c r="V318" s="1">
        <v>22084</v>
      </c>
    </row>
    <row r="319" spans="14:22" x14ac:dyDescent="0.3">
      <c r="N319" s="1" t="s">
        <v>152</v>
      </c>
      <c r="O319" s="1">
        <v>29069</v>
      </c>
      <c r="U319" s="1" t="s">
        <v>510</v>
      </c>
      <c r="V319" s="1">
        <v>22085</v>
      </c>
    </row>
    <row r="320" spans="14:22" x14ac:dyDescent="0.3">
      <c r="N320" s="1" t="s">
        <v>698</v>
      </c>
      <c r="O320" s="1">
        <v>29070</v>
      </c>
      <c r="U320" s="1" t="s">
        <v>511</v>
      </c>
      <c r="V320" s="1">
        <v>22086</v>
      </c>
    </row>
    <row r="321" spans="14:22" x14ac:dyDescent="0.3">
      <c r="N321" s="1" t="s">
        <v>1282</v>
      </c>
      <c r="O321" s="1">
        <v>56079</v>
      </c>
      <c r="U321" s="1" t="s">
        <v>1290</v>
      </c>
      <c r="V321" s="1">
        <v>56092</v>
      </c>
    </row>
    <row r="322" spans="14:22" x14ac:dyDescent="0.3">
      <c r="N322" s="1" t="s">
        <v>1283</v>
      </c>
      <c r="O322" s="1">
        <v>56080</v>
      </c>
      <c r="U322" s="1" t="s">
        <v>705</v>
      </c>
      <c r="V322" s="1">
        <v>29089</v>
      </c>
    </row>
    <row r="323" spans="14:22" x14ac:dyDescent="0.3">
      <c r="N323" s="1" t="s">
        <v>230</v>
      </c>
      <c r="O323" s="1">
        <v>29071</v>
      </c>
      <c r="U323" s="1" t="s">
        <v>397</v>
      </c>
      <c r="V323" s="1">
        <v>56093</v>
      </c>
    </row>
    <row r="324" spans="14:22" x14ac:dyDescent="0.3">
      <c r="N324" s="1" t="s">
        <v>699</v>
      </c>
      <c r="O324" s="1">
        <v>29072</v>
      </c>
      <c r="U324" s="1" t="s">
        <v>512</v>
      </c>
      <c r="V324" s="1">
        <v>22087</v>
      </c>
    </row>
    <row r="325" spans="14:22" x14ac:dyDescent="0.3">
      <c r="N325" s="1" t="s">
        <v>701</v>
      </c>
      <c r="O325" s="1">
        <v>29073</v>
      </c>
      <c r="U325" s="1" t="s">
        <v>513</v>
      </c>
      <c r="V325" s="1">
        <v>22088</v>
      </c>
    </row>
    <row r="326" spans="14:22" x14ac:dyDescent="0.3">
      <c r="N326" s="1" t="s">
        <v>702</v>
      </c>
      <c r="O326" s="1">
        <v>29074</v>
      </c>
      <c r="U326" s="1" t="s">
        <v>706</v>
      </c>
      <c r="V326" s="1">
        <v>29090</v>
      </c>
    </row>
    <row r="327" spans="14:22" x14ac:dyDescent="0.3">
      <c r="N327" s="1" t="s">
        <v>42</v>
      </c>
      <c r="O327" s="1">
        <v>22070</v>
      </c>
      <c r="U327" s="1" t="s">
        <v>158</v>
      </c>
      <c r="V327" s="1">
        <v>29091</v>
      </c>
    </row>
    <row r="328" spans="14:22" x14ac:dyDescent="0.3">
      <c r="N328" s="1" t="s">
        <v>147</v>
      </c>
      <c r="O328" s="1">
        <v>29075</v>
      </c>
      <c r="U328" s="1" t="s">
        <v>83</v>
      </c>
      <c r="V328" s="1">
        <v>22090</v>
      </c>
    </row>
    <row r="329" spans="14:22" x14ac:dyDescent="0.3">
      <c r="N329" s="1" t="s">
        <v>326</v>
      </c>
      <c r="O329" s="1">
        <v>35128</v>
      </c>
      <c r="U329" s="1" t="s">
        <v>48</v>
      </c>
      <c r="V329" s="1">
        <v>22091</v>
      </c>
    </row>
    <row r="330" spans="14:22" x14ac:dyDescent="0.3">
      <c r="N330" s="1" t="s">
        <v>908</v>
      </c>
      <c r="O330" s="1">
        <v>35176</v>
      </c>
      <c r="U330" s="1" t="s">
        <v>1400</v>
      </c>
      <c r="V330" s="1">
        <v>56264</v>
      </c>
    </row>
    <row r="331" spans="14:22" x14ac:dyDescent="0.3">
      <c r="N331" s="1" t="s">
        <v>1284</v>
      </c>
      <c r="O331" s="1">
        <v>56081</v>
      </c>
      <c r="U331" s="1" t="s">
        <v>277</v>
      </c>
      <c r="V331" s="1">
        <v>29093</v>
      </c>
    </row>
    <row r="332" spans="14:22" x14ac:dyDescent="0.3">
      <c r="N332" s="1" t="s">
        <v>274</v>
      </c>
      <c r="O332" s="1">
        <v>29077</v>
      </c>
      <c r="U332" s="1" t="s">
        <v>280</v>
      </c>
      <c r="V332" s="1">
        <v>29094</v>
      </c>
    </row>
    <row r="333" spans="14:22" x14ac:dyDescent="0.3">
      <c r="N333" s="1" t="s">
        <v>500</v>
      </c>
      <c r="O333" s="1">
        <v>22071</v>
      </c>
      <c r="U333" s="1" t="s">
        <v>34</v>
      </c>
      <c r="V333" s="1">
        <v>22092</v>
      </c>
    </row>
    <row r="334" spans="14:22" x14ac:dyDescent="0.3">
      <c r="N334" s="1" t="s">
        <v>33</v>
      </c>
      <c r="O334" s="1">
        <v>22072</v>
      </c>
      <c r="U334" s="1" t="s">
        <v>707</v>
      </c>
      <c r="V334" s="1">
        <v>29095</v>
      </c>
    </row>
    <row r="335" spans="14:22" x14ac:dyDescent="0.3">
      <c r="N335" s="1" t="s">
        <v>123</v>
      </c>
      <c r="O335" s="1">
        <v>29078</v>
      </c>
      <c r="U335" s="1" t="s">
        <v>411</v>
      </c>
      <c r="V335" s="1">
        <v>56094</v>
      </c>
    </row>
    <row r="336" spans="14:22" x14ac:dyDescent="0.3">
      <c r="N336" s="1" t="s">
        <v>1110</v>
      </c>
      <c r="O336" s="1">
        <v>44071</v>
      </c>
      <c r="U336" s="1" t="s">
        <v>788</v>
      </c>
      <c r="V336" s="1">
        <v>35017</v>
      </c>
    </row>
    <row r="337" spans="14:22" x14ac:dyDescent="0.3">
      <c r="N337" s="1" t="s">
        <v>869</v>
      </c>
      <c r="O337" s="1">
        <v>35130</v>
      </c>
      <c r="U337" s="1" t="s">
        <v>789</v>
      </c>
      <c r="V337" s="1">
        <v>35018</v>
      </c>
    </row>
    <row r="338" spans="14:22" x14ac:dyDescent="0.3">
      <c r="N338" s="1" t="s">
        <v>1285</v>
      </c>
      <c r="O338" s="1">
        <v>56082</v>
      </c>
      <c r="U338" s="1" t="s">
        <v>802</v>
      </c>
      <c r="V338" s="1">
        <v>35030</v>
      </c>
    </row>
    <row r="339" spans="14:22" x14ac:dyDescent="0.3">
      <c r="N339" s="1" t="s">
        <v>503</v>
      </c>
      <c r="O339" s="1">
        <v>22075</v>
      </c>
      <c r="U339" s="1" t="s">
        <v>803</v>
      </c>
      <c r="V339" s="1">
        <v>35031</v>
      </c>
    </row>
    <row r="340" spans="14:22" x14ac:dyDescent="0.3">
      <c r="N340" s="1" t="s">
        <v>10</v>
      </c>
      <c r="O340" s="1">
        <v>22076</v>
      </c>
      <c r="U340" s="1" t="s">
        <v>465</v>
      </c>
      <c r="V340" s="1">
        <v>22012</v>
      </c>
    </row>
    <row r="341" spans="14:22" x14ac:dyDescent="0.3">
      <c r="N341" s="1" t="s">
        <v>504</v>
      </c>
      <c r="O341" s="1">
        <v>22077</v>
      </c>
      <c r="U341" s="1" t="s">
        <v>805</v>
      </c>
      <c r="V341" s="1">
        <v>35034</v>
      </c>
    </row>
    <row r="342" spans="14:22" x14ac:dyDescent="0.3">
      <c r="N342" s="1" t="s">
        <v>370</v>
      </c>
      <c r="O342" s="1">
        <v>56083</v>
      </c>
      <c r="U342" s="1" t="s">
        <v>1418</v>
      </c>
      <c r="V342" s="1">
        <v>35060</v>
      </c>
    </row>
    <row r="343" spans="14:22" x14ac:dyDescent="0.3">
      <c r="N343" s="1" t="s">
        <v>505</v>
      </c>
      <c r="O343" s="1">
        <v>22079</v>
      </c>
      <c r="U343" s="1" t="s">
        <v>333</v>
      </c>
      <c r="V343" s="1">
        <v>35056</v>
      </c>
    </row>
    <row r="344" spans="14:22" x14ac:dyDescent="0.3">
      <c r="N344" s="1" t="s">
        <v>197</v>
      </c>
      <c r="O344" s="1">
        <v>29079</v>
      </c>
      <c r="U344" s="1" t="s">
        <v>481</v>
      </c>
      <c r="V344" s="1">
        <v>22036</v>
      </c>
    </row>
    <row r="345" spans="14:22" x14ac:dyDescent="0.3">
      <c r="N345" s="1" t="s">
        <v>449</v>
      </c>
      <c r="O345" s="1">
        <v>44072</v>
      </c>
      <c r="U345" s="1" t="s">
        <v>820</v>
      </c>
      <c r="V345" s="1">
        <v>35057</v>
      </c>
    </row>
    <row r="346" spans="14:22" x14ac:dyDescent="0.3">
      <c r="N346" s="1" t="s">
        <v>1111</v>
      </c>
      <c r="O346" s="1">
        <v>44073</v>
      </c>
      <c r="U346" s="1" t="s">
        <v>821</v>
      </c>
      <c r="V346" s="1">
        <v>35058</v>
      </c>
    </row>
    <row r="347" spans="14:22" x14ac:dyDescent="0.3">
      <c r="N347" s="1" t="s">
        <v>110</v>
      </c>
      <c r="O347" s="1">
        <v>22081</v>
      </c>
      <c r="U347" s="1" t="s">
        <v>824</v>
      </c>
      <c r="V347" s="1">
        <v>35064</v>
      </c>
    </row>
    <row r="348" spans="14:22" x14ac:dyDescent="0.3">
      <c r="N348" s="1" t="s">
        <v>871</v>
      </c>
      <c r="O348" s="1">
        <v>35132</v>
      </c>
      <c r="U348" s="1" t="s">
        <v>348</v>
      </c>
      <c r="V348" s="1">
        <v>35059</v>
      </c>
    </row>
    <row r="349" spans="14:22" x14ac:dyDescent="0.3">
      <c r="N349" s="1" t="s">
        <v>1286</v>
      </c>
      <c r="O349" s="1">
        <v>56085</v>
      </c>
      <c r="U349" s="1" t="s">
        <v>822</v>
      </c>
      <c r="V349" s="1">
        <v>35061</v>
      </c>
    </row>
    <row r="350" spans="14:22" x14ac:dyDescent="0.3">
      <c r="N350" s="1" t="s">
        <v>125</v>
      </c>
      <c r="O350" s="1">
        <v>29080</v>
      </c>
      <c r="U350" s="1" t="s">
        <v>321</v>
      </c>
      <c r="V350" s="1">
        <v>35062</v>
      </c>
    </row>
    <row r="351" spans="14:22" x14ac:dyDescent="0.3">
      <c r="N351" s="1" t="s">
        <v>703</v>
      </c>
      <c r="O351" s="1">
        <v>29081</v>
      </c>
      <c r="U351" s="1" t="s">
        <v>102</v>
      </c>
      <c r="V351" s="1">
        <v>22037</v>
      </c>
    </row>
    <row r="352" spans="14:22" x14ac:dyDescent="0.3">
      <c r="N352" s="1" t="s">
        <v>872</v>
      </c>
      <c r="O352" s="1">
        <v>35133</v>
      </c>
      <c r="U352" s="1" t="s">
        <v>102</v>
      </c>
      <c r="V352" s="1">
        <v>56039</v>
      </c>
    </row>
    <row r="353" spans="14:22" x14ac:dyDescent="0.3">
      <c r="N353" s="1" t="s">
        <v>1433</v>
      </c>
      <c r="O353" s="1">
        <v>56087</v>
      </c>
      <c r="U353" s="1" t="s">
        <v>823</v>
      </c>
      <c r="V353" s="1">
        <v>35063</v>
      </c>
    </row>
    <row r="354" spans="14:22" x14ac:dyDescent="0.3">
      <c r="N354" s="1" t="s">
        <v>1434</v>
      </c>
      <c r="O354" s="1">
        <v>56088</v>
      </c>
      <c r="U354" s="1" t="s">
        <v>825</v>
      </c>
      <c r="V354" s="1">
        <v>35065</v>
      </c>
    </row>
    <row r="355" spans="14:22" x14ac:dyDescent="0.3">
      <c r="N355" s="1" t="s">
        <v>1412</v>
      </c>
      <c r="O355" s="1">
        <v>29082</v>
      </c>
      <c r="U355" s="1" t="s">
        <v>482</v>
      </c>
      <c r="V355" s="1">
        <v>22039</v>
      </c>
    </row>
    <row r="356" spans="14:22" x14ac:dyDescent="0.3">
      <c r="N356" s="1" t="s">
        <v>1401</v>
      </c>
      <c r="O356" s="1">
        <v>22016</v>
      </c>
      <c r="U356" s="1" t="s">
        <v>841</v>
      </c>
      <c r="V356" s="1">
        <v>35089</v>
      </c>
    </row>
    <row r="357" spans="14:22" x14ac:dyDescent="0.3">
      <c r="N357" s="1" t="s">
        <v>1413</v>
      </c>
      <c r="O357" s="1">
        <v>29083</v>
      </c>
      <c r="U357" s="1" t="s">
        <v>1265</v>
      </c>
      <c r="V357" s="1">
        <v>56050</v>
      </c>
    </row>
    <row r="358" spans="14:22" x14ac:dyDescent="0.3">
      <c r="N358" s="1" t="s">
        <v>1432</v>
      </c>
      <c r="O358" s="1">
        <v>56086</v>
      </c>
      <c r="U358" s="1" t="s">
        <v>847</v>
      </c>
      <c r="V358" s="1">
        <v>35098</v>
      </c>
    </row>
    <row r="359" spans="14:22" x14ac:dyDescent="0.3">
      <c r="N359" s="1" t="s">
        <v>1414</v>
      </c>
      <c r="O359" s="1">
        <v>29084</v>
      </c>
      <c r="U359" s="1" t="s">
        <v>159</v>
      </c>
      <c r="V359" s="1">
        <v>29054</v>
      </c>
    </row>
    <row r="360" spans="14:22" x14ac:dyDescent="0.3">
      <c r="N360" s="1" t="s">
        <v>1415</v>
      </c>
      <c r="O360" s="1">
        <v>29085</v>
      </c>
      <c r="U360" s="1" t="s">
        <v>258</v>
      </c>
      <c r="V360" s="1">
        <v>29056</v>
      </c>
    </row>
    <row r="361" spans="14:22" x14ac:dyDescent="0.3">
      <c r="N361" s="1" t="s">
        <v>508</v>
      </c>
      <c r="O361" s="1">
        <v>22083</v>
      </c>
      <c r="U361" s="1" t="s">
        <v>692</v>
      </c>
      <c r="V361" s="1">
        <v>29057</v>
      </c>
    </row>
    <row r="362" spans="14:22" x14ac:dyDescent="0.3">
      <c r="N362" s="1" t="s">
        <v>1112</v>
      </c>
      <c r="O362" s="1">
        <v>44074</v>
      </c>
      <c r="U362" s="1" t="s">
        <v>860</v>
      </c>
      <c r="V362" s="1">
        <v>35116</v>
      </c>
    </row>
    <row r="363" spans="14:22" x14ac:dyDescent="0.3">
      <c r="N363" s="1" t="s">
        <v>1287</v>
      </c>
      <c r="O363" s="1">
        <v>56089</v>
      </c>
      <c r="U363" s="1" t="s">
        <v>1271</v>
      </c>
      <c r="V363" s="1">
        <v>56061</v>
      </c>
    </row>
    <row r="364" spans="14:22" x14ac:dyDescent="0.3">
      <c r="N364" s="1" t="s">
        <v>1288</v>
      </c>
      <c r="O364" s="1">
        <v>56090</v>
      </c>
      <c r="U364" s="1" t="s">
        <v>865</v>
      </c>
      <c r="V364" s="1">
        <v>35122</v>
      </c>
    </row>
    <row r="365" spans="14:22" x14ac:dyDescent="0.3">
      <c r="N365" s="1" t="s">
        <v>874</v>
      </c>
      <c r="O365" s="1">
        <v>35135</v>
      </c>
      <c r="U365" s="1" t="s">
        <v>1275</v>
      </c>
      <c r="V365" s="1">
        <v>56068</v>
      </c>
    </row>
    <row r="366" spans="14:22" x14ac:dyDescent="0.3">
      <c r="N366" s="1" t="s">
        <v>257</v>
      </c>
      <c r="O366" s="1">
        <v>29086</v>
      </c>
      <c r="U366" s="1" t="s">
        <v>774</v>
      </c>
      <c r="V366" s="1">
        <v>35125</v>
      </c>
    </row>
    <row r="367" spans="14:22" x14ac:dyDescent="0.3">
      <c r="N367" s="1" t="s">
        <v>1113</v>
      </c>
      <c r="O367" s="1">
        <v>44075</v>
      </c>
      <c r="U367" s="1" t="s">
        <v>501</v>
      </c>
      <c r="V367" s="1">
        <v>22073</v>
      </c>
    </row>
    <row r="368" spans="14:22" x14ac:dyDescent="0.3">
      <c r="N368" s="1" t="s">
        <v>1114</v>
      </c>
      <c r="O368" s="1">
        <v>44076</v>
      </c>
      <c r="U368" s="1" t="s">
        <v>14</v>
      </c>
      <c r="V368" s="1">
        <v>22097</v>
      </c>
    </row>
    <row r="369" spans="14:22" x14ac:dyDescent="0.3">
      <c r="N369" s="1" t="s">
        <v>771</v>
      </c>
      <c r="O369" s="1">
        <v>35136</v>
      </c>
      <c r="U369" s="1" t="s">
        <v>539</v>
      </c>
      <c r="V369" s="1">
        <v>22140</v>
      </c>
    </row>
    <row r="370" spans="14:22" x14ac:dyDescent="0.3">
      <c r="N370" s="1" t="s">
        <v>322</v>
      </c>
      <c r="O370" s="1">
        <v>35137</v>
      </c>
      <c r="U370" s="1" t="s">
        <v>722</v>
      </c>
      <c r="V370" s="1">
        <v>29144</v>
      </c>
    </row>
    <row r="371" spans="14:22" x14ac:dyDescent="0.3">
      <c r="N371" s="1" t="s">
        <v>1289</v>
      </c>
      <c r="O371" s="1">
        <v>56091</v>
      </c>
      <c r="U371" s="1" t="s">
        <v>541</v>
      </c>
      <c r="V371" s="1">
        <v>22144</v>
      </c>
    </row>
    <row r="372" spans="14:22" x14ac:dyDescent="0.3">
      <c r="N372" s="1" t="s">
        <v>1115</v>
      </c>
      <c r="O372" s="1">
        <v>44077</v>
      </c>
      <c r="U372" s="1" t="s">
        <v>349</v>
      </c>
      <c r="V372" s="1">
        <v>35177</v>
      </c>
    </row>
    <row r="373" spans="14:22" x14ac:dyDescent="0.3">
      <c r="N373" s="1" t="s">
        <v>509</v>
      </c>
      <c r="O373" s="1">
        <v>22084</v>
      </c>
      <c r="U373" s="1" t="s">
        <v>549</v>
      </c>
      <c r="V373" s="1">
        <v>22155</v>
      </c>
    </row>
    <row r="374" spans="14:22" x14ac:dyDescent="0.3">
      <c r="N374" s="1" t="s">
        <v>1116</v>
      </c>
      <c r="O374" s="1">
        <v>44078</v>
      </c>
      <c r="U374" s="1" t="s">
        <v>926</v>
      </c>
      <c r="V374" s="1">
        <v>35202</v>
      </c>
    </row>
    <row r="375" spans="14:22" x14ac:dyDescent="0.3">
      <c r="N375" s="1" t="s">
        <v>510</v>
      </c>
      <c r="O375" s="1">
        <v>22085</v>
      </c>
      <c r="U375" s="1" t="s">
        <v>927</v>
      </c>
      <c r="V375" s="1">
        <v>35203</v>
      </c>
    </row>
    <row r="376" spans="14:22" x14ac:dyDescent="0.3">
      <c r="N376" s="1" t="s">
        <v>511</v>
      </c>
      <c r="O376" s="1">
        <v>22086</v>
      </c>
      <c r="U376" s="1" t="s">
        <v>592</v>
      </c>
      <c r="V376" s="1">
        <v>22255</v>
      </c>
    </row>
    <row r="377" spans="14:22" x14ac:dyDescent="0.3">
      <c r="N377" s="1" t="s">
        <v>1290</v>
      </c>
      <c r="O377" s="1">
        <v>56092</v>
      </c>
      <c r="U377" s="1" t="s">
        <v>955</v>
      </c>
      <c r="V377" s="1">
        <v>35241</v>
      </c>
    </row>
    <row r="378" spans="14:22" x14ac:dyDescent="0.3">
      <c r="N378" s="1" t="s">
        <v>705</v>
      </c>
      <c r="O378" s="1">
        <v>29089</v>
      </c>
      <c r="U378" s="1" t="s">
        <v>1348</v>
      </c>
      <c r="V378" s="1">
        <v>56195</v>
      </c>
    </row>
    <row r="379" spans="14:22" x14ac:dyDescent="0.3">
      <c r="N379" s="1" t="s">
        <v>397</v>
      </c>
      <c r="O379" s="1">
        <v>56093</v>
      </c>
      <c r="U379" s="1" t="s">
        <v>1409</v>
      </c>
      <c r="V379" s="1">
        <v>22264</v>
      </c>
    </row>
    <row r="380" spans="14:22" x14ac:dyDescent="0.3">
      <c r="N380" s="1" t="s">
        <v>512</v>
      </c>
      <c r="O380" s="1">
        <v>22087</v>
      </c>
      <c r="U380" s="1" t="s">
        <v>260</v>
      </c>
      <c r="V380" s="1">
        <v>29237</v>
      </c>
    </row>
    <row r="381" spans="14:22" x14ac:dyDescent="0.3">
      <c r="N381" s="1" t="s">
        <v>513</v>
      </c>
      <c r="O381" s="1">
        <v>22088</v>
      </c>
      <c r="U381" s="1" t="s">
        <v>1019</v>
      </c>
      <c r="V381" s="1">
        <v>35324</v>
      </c>
    </row>
    <row r="382" spans="14:22" x14ac:dyDescent="0.3">
      <c r="N382" s="1" t="s">
        <v>706</v>
      </c>
      <c r="O382" s="1">
        <v>29090</v>
      </c>
      <c r="U382" s="1" t="s">
        <v>1020</v>
      </c>
      <c r="V382" s="1">
        <v>35325</v>
      </c>
    </row>
    <row r="383" spans="14:22" x14ac:dyDescent="0.3">
      <c r="N383" s="1" t="s">
        <v>158</v>
      </c>
      <c r="O383" s="1">
        <v>29091</v>
      </c>
      <c r="U383" s="1" t="s">
        <v>1396</v>
      </c>
      <c r="V383" s="1">
        <v>56257</v>
      </c>
    </row>
    <row r="384" spans="14:22" x14ac:dyDescent="0.3">
      <c r="N384" s="1" t="s">
        <v>83</v>
      </c>
      <c r="O384" s="1">
        <v>22090</v>
      </c>
      <c r="U384" s="1" t="s">
        <v>1397</v>
      </c>
      <c r="V384" s="1">
        <v>56258</v>
      </c>
    </row>
    <row r="385" spans="14:22" x14ac:dyDescent="0.3">
      <c r="N385" s="1" t="s">
        <v>48</v>
      </c>
      <c r="O385" s="1">
        <v>22091</v>
      </c>
      <c r="U385" s="1" t="s">
        <v>1398</v>
      </c>
      <c r="V385" s="1">
        <v>56259</v>
      </c>
    </row>
    <row r="386" spans="14:22" x14ac:dyDescent="0.3">
      <c r="N386" s="1" t="s">
        <v>1400</v>
      </c>
      <c r="O386" s="1">
        <v>56264</v>
      </c>
      <c r="U386" s="1" t="s">
        <v>668</v>
      </c>
      <c r="V386" s="1">
        <v>22385</v>
      </c>
    </row>
    <row r="387" spans="14:22" x14ac:dyDescent="0.3">
      <c r="N387" s="1" t="s">
        <v>277</v>
      </c>
      <c r="O387" s="1">
        <v>29093</v>
      </c>
      <c r="U387" s="1" t="s">
        <v>1047</v>
      </c>
      <c r="V387" s="1">
        <v>35358</v>
      </c>
    </row>
    <row r="388" spans="14:22" x14ac:dyDescent="0.3">
      <c r="N388" s="1" t="s">
        <v>280</v>
      </c>
      <c r="O388" s="1">
        <v>29094</v>
      </c>
      <c r="U388" s="1" t="s">
        <v>1399</v>
      </c>
      <c r="V388" s="1">
        <v>56261</v>
      </c>
    </row>
    <row r="389" spans="14:22" x14ac:dyDescent="0.3">
      <c r="N389" s="1" t="s">
        <v>34</v>
      </c>
      <c r="O389" s="1">
        <v>22092</v>
      </c>
      <c r="U389" s="1" t="s">
        <v>875</v>
      </c>
      <c r="V389" s="1">
        <v>35138</v>
      </c>
    </row>
    <row r="390" spans="14:22" x14ac:dyDescent="0.3">
      <c r="N390" s="1" t="s">
        <v>707</v>
      </c>
      <c r="O390" s="1">
        <v>29095</v>
      </c>
      <c r="U390" s="1" t="s">
        <v>876</v>
      </c>
      <c r="V390" s="1">
        <v>35139</v>
      </c>
    </row>
    <row r="391" spans="14:22" x14ac:dyDescent="0.3">
      <c r="N391" s="1" t="s">
        <v>411</v>
      </c>
      <c r="O391" s="1">
        <v>56094</v>
      </c>
      <c r="U391" s="1" t="s">
        <v>877</v>
      </c>
      <c r="V391" s="1">
        <v>35140</v>
      </c>
    </row>
    <row r="392" spans="14:22" x14ac:dyDescent="0.3">
      <c r="N392" s="1" t="s">
        <v>1063</v>
      </c>
      <c r="O392" s="1">
        <v>44055</v>
      </c>
      <c r="U392" s="1" t="s">
        <v>1405</v>
      </c>
      <c r="V392" s="1">
        <v>22093</v>
      </c>
    </row>
    <row r="393" spans="14:22" x14ac:dyDescent="0.3">
      <c r="N393" s="1" t="s">
        <v>788</v>
      </c>
      <c r="O393" s="1">
        <v>35017</v>
      </c>
      <c r="U393" s="1" t="s">
        <v>239</v>
      </c>
      <c r="V393" s="1">
        <v>29097</v>
      </c>
    </row>
    <row r="394" spans="14:22" x14ac:dyDescent="0.3">
      <c r="N394" s="1" t="s">
        <v>789</v>
      </c>
      <c r="O394" s="1">
        <v>35018</v>
      </c>
      <c r="U394" s="1" t="s">
        <v>288</v>
      </c>
      <c r="V394" s="1">
        <v>29098</v>
      </c>
    </row>
    <row r="395" spans="14:22" x14ac:dyDescent="0.3">
      <c r="N395" s="1" t="s">
        <v>1064</v>
      </c>
      <c r="O395" s="1">
        <v>44012</v>
      </c>
      <c r="U395" s="1" t="s">
        <v>708</v>
      </c>
      <c r="V395" s="1">
        <v>29099</v>
      </c>
    </row>
    <row r="396" spans="14:22" x14ac:dyDescent="0.3">
      <c r="N396" s="1" t="s">
        <v>1068</v>
      </c>
      <c r="O396" s="1">
        <v>44016</v>
      </c>
      <c r="U396" s="1" t="s">
        <v>709</v>
      </c>
      <c r="V396" s="1">
        <v>29100</v>
      </c>
    </row>
    <row r="397" spans="14:22" x14ac:dyDescent="0.3">
      <c r="N397" s="1" t="s">
        <v>802</v>
      </c>
      <c r="O397" s="1">
        <v>35030</v>
      </c>
      <c r="U397" s="1" t="s">
        <v>514</v>
      </c>
      <c r="V397" s="1">
        <v>22094</v>
      </c>
    </row>
    <row r="398" spans="14:22" x14ac:dyDescent="0.3">
      <c r="N398" s="1" t="s">
        <v>803</v>
      </c>
      <c r="O398" s="1">
        <v>35031</v>
      </c>
      <c r="U398" s="1" t="s">
        <v>1291</v>
      </c>
      <c r="V398" s="1">
        <v>56096</v>
      </c>
    </row>
    <row r="399" spans="14:22" x14ac:dyDescent="0.3">
      <c r="N399" s="1" t="s">
        <v>465</v>
      </c>
      <c r="O399" s="1">
        <v>22012</v>
      </c>
      <c r="U399" s="1" t="s">
        <v>878</v>
      </c>
      <c r="V399" s="1">
        <v>35141</v>
      </c>
    </row>
    <row r="400" spans="14:22" x14ac:dyDescent="0.3">
      <c r="N400" s="1" t="s">
        <v>805</v>
      </c>
      <c r="O400" s="1">
        <v>35034</v>
      </c>
      <c r="U400" s="1" t="s">
        <v>879</v>
      </c>
      <c r="V400" s="1">
        <v>35142</v>
      </c>
    </row>
    <row r="401" spans="14:22" x14ac:dyDescent="0.3">
      <c r="N401" s="1" t="s">
        <v>1418</v>
      </c>
      <c r="O401" s="1">
        <v>35060</v>
      </c>
      <c r="U401" s="1" t="s">
        <v>49</v>
      </c>
      <c r="V401" s="1">
        <v>22095</v>
      </c>
    </row>
    <row r="402" spans="14:22" x14ac:dyDescent="0.3">
      <c r="N402" s="1" t="s">
        <v>333</v>
      </c>
      <c r="O402" s="1">
        <v>35056</v>
      </c>
      <c r="U402" s="1" t="s">
        <v>515</v>
      </c>
      <c r="V402" s="1">
        <v>22096</v>
      </c>
    </row>
    <row r="403" spans="14:22" x14ac:dyDescent="0.3">
      <c r="N403" s="1" t="s">
        <v>481</v>
      </c>
      <c r="O403" s="1">
        <v>22036</v>
      </c>
      <c r="U403" s="1" t="s">
        <v>305</v>
      </c>
      <c r="V403" s="1">
        <v>29101</v>
      </c>
    </row>
    <row r="404" spans="14:22" x14ac:dyDescent="0.3">
      <c r="N404" s="1" t="s">
        <v>820</v>
      </c>
      <c r="O404" s="1">
        <v>35057</v>
      </c>
      <c r="U404" s="1" t="s">
        <v>516</v>
      </c>
      <c r="V404" s="1">
        <v>22098</v>
      </c>
    </row>
    <row r="405" spans="14:22" x14ac:dyDescent="0.3">
      <c r="N405" s="1" t="s">
        <v>821</v>
      </c>
      <c r="O405" s="1">
        <v>35058</v>
      </c>
      <c r="U405" s="1" t="s">
        <v>160</v>
      </c>
      <c r="V405" s="1">
        <v>29102</v>
      </c>
    </row>
    <row r="406" spans="14:22" x14ac:dyDescent="0.3">
      <c r="N406" s="1" t="s">
        <v>824</v>
      </c>
      <c r="O406" s="1">
        <v>35064</v>
      </c>
      <c r="U406" s="1" t="s">
        <v>240</v>
      </c>
      <c r="V406" s="1">
        <v>29103</v>
      </c>
    </row>
    <row r="407" spans="14:22" x14ac:dyDescent="0.3">
      <c r="N407" s="1" t="s">
        <v>348</v>
      </c>
      <c r="O407" s="1">
        <v>35059</v>
      </c>
      <c r="U407" s="1" t="s">
        <v>1292</v>
      </c>
      <c r="V407" s="1">
        <v>56097</v>
      </c>
    </row>
    <row r="408" spans="14:22" x14ac:dyDescent="0.3">
      <c r="N408" s="1" t="s">
        <v>1081</v>
      </c>
      <c r="O408" s="1">
        <v>44030</v>
      </c>
      <c r="U408" s="1" t="s">
        <v>248</v>
      </c>
      <c r="V408" s="1">
        <v>29104</v>
      </c>
    </row>
    <row r="409" spans="14:22" x14ac:dyDescent="0.3">
      <c r="N409" s="1" t="s">
        <v>822</v>
      </c>
      <c r="O409" s="1">
        <v>35061</v>
      </c>
      <c r="U409" s="1" t="s">
        <v>241</v>
      </c>
      <c r="V409" s="1">
        <v>29105</v>
      </c>
    </row>
    <row r="410" spans="14:22" x14ac:dyDescent="0.3">
      <c r="N410" s="1" t="s">
        <v>1082</v>
      </c>
      <c r="O410" s="1">
        <v>44031</v>
      </c>
      <c r="U410" s="1" t="s">
        <v>210</v>
      </c>
      <c r="V410" s="1">
        <v>29106</v>
      </c>
    </row>
    <row r="411" spans="14:22" x14ac:dyDescent="0.3">
      <c r="N411" s="1" t="s">
        <v>1084</v>
      </c>
      <c r="O411" s="1">
        <v>44032</v>
      </c>
      <c r="U411" s="1" t="s">
        <v>211</v>
      </c>
      <c r="V411" s="1">
        <v>29107</v>
      </c>
    </row>
    <row r="412" spans="14:22" x14ac:dyDescent="0.3">
      <c r="N412" s="1" t="s">
        <v>321</v>
      </c>
      <c r="O412" s="1">
        <v>35062</v>
      </c>
      <c r="U412" s="1" t="s">
        <v>301</v>
      </c>
      <c r="V412" s="1">
        <v>29108</v>
      </c>
    </row>
    <row r="413" spans="14:22" x14ac:dyDescent="0.3">
      <c r="N413" s="1" t="s">
        <v>1085</v>
      </c>
      <c r="O413" s="1">
        <v>44033</v>
      </c>
      <c r="U413" s="1" t="s">
        <v>880</v>
      </c>
      <c r="V413" s="1">
        <v>35143</v>
      </c>
    </row>
    <row r="414" spans="14:22" x14ac:dyDescent="0.3">
      <c r="N414" s="1" t="s">
        <v>102</v>
      </c>
      <c r="O414" s="1">
        <v>22037</v>
      </c>
      <c r="U414" s="1" t="s">
        <v>710</v>
      </c>
      <c r="V414" s="1">
        <v>29109</v>
      </c>
    </row>
    <row r="415" spans="14:22" x14ac:dyDescent="0.3">
      <c r="N415" s="1" t="s">
        <v>102</v>
      </c>
      <c r="O415" s="1">
        <v>56039</v>
      </c>
      <c r="U415" s="1" t="s">
        <v>389</v>
      </c>
      <c r="V415" s="1">
        <v>56098</v>
      </c>
    </row>
    <row r="416" spans="14:22" x14ac:dyDescent="0.3">
      <c r="N416" s="1" t="s">
        <v>823</v>
      </c>
      <c r="O416" s="1">
        <v>35063</v>
      </c>
      <c r="U416" s="1" t="s">
        <v>517</v>
      </c>
      <c r="V416" s="1">
        <v>22099</v>
      </c>
    </row>
    <row r="417" spans="14:22" x14ac:dyDescent="0.3">
      <c r="N417" s="1" t="s">
        <v>436</v>
      </c>
      <c r="O417" s="1">
        <v>44035</v>
      </c>
      <c r="U417" s="1" t="s">
        <v>881</v>
      </c>
      <c r="V417" s="1">
        <v>35144</v>
      </c>
    </row>
    <row r="418" spans="14:22" x14ac:dyDescent="0.3">
      <c r="N418" s="1" t="s">
        <v>825</v>
      </c>
      <c r="O418" s="1">
        <v>35065</v>
      </c>
      <c r="U418" s="1" t="s">
        <v>518</v>
      </c>
      <c r="V418" s="1">
        <v>22101</v>
      </c>
    </row>
    <row r="419" spans="14:22" x14ac:dyDescent="0.3">
      <c r="N419" s="1" t="s">
        <v>1220</v>
      </c>
      <c r="O419" s="1">
        <v>44221</v>
      </c>
      <c r="U419" s="1" t="s">
        <v>1293</v>
      </c>
      <c r="V419" s="1">
        <v>56099</v>
      </c>
    </row>
    <row r="420" spans="14:22" x14ac:dyDescent="0.3">
      <c r="N420" s="1" t="s">
        <v>1090</v>
      </c>
      <c r="O420" s="1">
        <v>44041</v>
      </c>
      <c r="U420" s="1" t="s">
        <v>212</v>
      </c>
      <c r="V420" s="1">
        <v>29110</v>
      </c>
    </row>
    <row r="421" spans="14:22" x14ac:dyDescent="0.3">
      <c r="N421" s="1" t="s">
        <v>482</v>
      </c>
      <c r="O421" s="1">
        <v>22039</v>
      </c>
      <c r="U421" s="1" t="s">
        <v>882</v>
      </c>
      <c r="V421" s="1">
        <v>35145</v>
      </c>
    </row>
    <row r="422" spans="14:22" x14ac:dyDescent="0.3">
      <c r="N422" s="1" t="s">
        <v>841</v>
      </c>
      <c r="O422" s="1">
        <v>35089</v>
      </c>
      <c r="U422" s="1" t="s">
        <v>1294</v>
      </c>
      <c r="V422" s="1">
        <v>56100</v>
      </c>
    </row>
    <row r="423" spans="14:22" x14ac:dyDescent="0.3">
      <c r="N423" s="1" t="s">
        <v>1265</v>
      </c>
      <c r="O423" s="1">
        <v>56050</v>
      </c>
      <c r="U423" s="1" t="s">
        <v>883</v>
      </c>
      <c r="V423" s="1">
        <v>35146</v>
      </c>
    </row>
    <row r="424" spans="14:22" x14ac:dyDescent="0.3">
      <c r="N424" s="1" t="s">
        <v>847</v>
      </c>
      <c r="O424" s="1">
        <v>35098</v>
      </c>
      <c r="U424" s="1" t="s">
        <v>519</v>
      </c>
      <c r="V424" s="1">
        <v>22103</v>
      </c>
    </row>
    <row r="425" spans="14:22" x14ac:dyDescent="0.3">
      <c r="N425" s="1" t="s">
        <v>159</v>
      </c>
      <c r="O425" s="1">
        <v>29054</v>
      </c>
      <c r="U425" s="1" t="s">
        <v>520</v>
      </c>
      <c r="V425" s="1">
        <v>22104</v>
      </c>
    </row>
    <row r="426" spans="14:22" x14ac:dyDescent="0.3">
      <c r="N426" s="1" t="s">
        <v>258</v>
      </c>
      <c r="O426" s="1">
        <v>29056</v>
      </c>
      <c r="U426" s="1" t="s">
        <v>521</v>
      </c>
      <c r="V426" s="1">
        <v>22105</v>
      </c>
    </row>
    <row r="427" spans="14:22" x14ac:dyDescent="0.3">
      <c r="N427" s="1" t="s">
        <v>692</v>
      </c>
      <c r="O427" s="1">
        <v>29057</v>
      </c>
      <c r="U427" s="1" t="s">
        <v>115</v>
      </c>
      <c r="V427" s="1">
        <v>22106</v>
      </c>
    </row>
    <row r="428" spans="14:22" x14ac:dyDescent="0.3">
      <c r="N428" s="1" t="s">
        <v>860</v>
      </c>
      <c r="O428" s="1">
        <v>35116</v>
      </c>
      <c r="U428" s="1" t="s">
        <v>384</v>
      </c>
      <c r="V428" s="1">
        <v>56101</v>
      </c>
    </row>
    <row r="429" spans="14:22" x14ac:dyDescent="0.3">
      <c r="N429" s="1" t="s">
        <v>1271</v>
      </c>
      <c r="O429" s="1">
        <v>56061</v>
      </c>
      <c r="U429" s="1" t="s">
        <v>259</v>
      </c>
      <c r="V429" s="1">
        <v>29111</v>
      </c>
    </row>
    <row r="430" spans="14:22" x14ac:dyDescent="0.3">
      <c r="N430" s="1" t="s">
        <v>865</v>
      </c>
      <c r="O430" s="1">
        <v>35122</v>
      </c>
      <c r="U430" s="1" t="s">
        <v>182</v>
      </c>
      <c r="V430" s="1">
        <v>29112</v>
      </c>
    </row>
    <row r="431" spans="14:22" x14ac:dyDescent="0.3">
      <c r="N431" s="1" t="s">
        <v>1275</v>
      </c>
      <c r="O431" s="1">
        <v>56068</v>
      </c>
      <c r="U431" s="1" t="s">
        <v>523</v>
      </c>
      <c r="V431" s="1">
        <v>22108</v>
      </c>
    </row>
    <row r="432" spans="14:22" x14ac:dyDescent="0.3">
      <c r="N432" s="1" t="s">
        <v>1223</v>
      </c>
      <c r="O432" s="1">
        <v>44224</v>
      </c>
      <c r="U432" s="1" t="s">
        <v>524</v>
      </c>
      <c r="V432" s="1">
        <v>22109</v>
      </c>
    </row>
    <row r="433" spans="14:22" x14ac:dyDescent="0.3">
      <c r="N433" s="1" t="s">
        <v>774</v>
      </c>
      <c r="O433" s="1">
        <v>35125</v>
      </c>
      <c r="U433" s="1" t="s">
        <v>525</v>
      </c>
      <c r="V433" s="1">
        <v>22110</v>
      </c>
    </row>
    <row r="434" spans="14:22" x14ac:dyDescent="0.3">
      <c r="N434" s="1" t="s">
        <v>1109</v>
      </c>
      <c r="O434" s="1">
        <v>44070</v>
      </c>
      <c r="U434" s="1" t="s">
        <v>296</v>
      </c>
      <c r="V434" s="1">
        <v>29113</v>
      </c>
    </row>
    <row r="435" spans="14:22" x14ac:dyDescent="0.3">
      <c r="N435" s="1" t="s">
        <v>501</v>
      </c>
      <c r="O435" s="1">
        <v>22073</v>
      </c>
      <c r="U435" s="1" t="s">
        <v>91</v>
      </c>
      <c r="V435" s="1">
        <v>22111</v>
      </c>
    </row>
    <row r="436" spans="14:22" x14ac:dyDescent="0.3">
      <c r="N436" s="1" t="s">
        <v>14</v>
      </c>
      <c r="O436" s="1">
        <v>22097</v>
      </c>
      <c r="U436" s="1" t="s">
        <v>711</v>
      </c>
      <c r="V436" s="1">
        <v>29114</v>
      </c>
    </row>
    <row r="437" spans="14:22" x14ac:dyDescent="0.3">
      <c r="N437" s="1" t="s">
        <v>1120</v>
      </c>
      <c r="O437" s="1">
        <v>44083</v>
      </c>
      <c r="U437" s="1" t="s">
        <v>92</v>
      </c>
      <c r="V437" s="1">
        <v>22112</v>
      </c>
    </row>
    <row r="438" spans="14:22" x14ac:dyDescent="0.3">
      <c r="N438" s="1" t="s">
        <v>539</v>
      </c>
      <c r="O438" s="1">
        <v>22140</v>
      </c>
      <c r="U438" s="1" t="s">
        <v>712</v>
      </c>
      <c r="V438" s="1">
        <v>29115</v>
      </c>
    </row>
    <row r="439" spans="14:22" x14ac:dyDescent="0.3">
      <c r="N439" s="1" t="s">
        <v>1127</v>
      </c>
      <c r="O439" s="1">
        <v>44090</v>
      </c>
      <c r="U439" s="1" t="s">
        <v>713</v>
      </c>
      <c r="V439" s="1">
        <v>29116</v>
      </c>
    </row>
    <row r="440" spans="14:22" x14ac:dyDescent="0.3">
      <c r="N440" s="1" t="s">
        <v>722</v>
      </c>
      <c r="O440" s="1">
        <v>29144</v>
      </c>
      <c r="U440" s="1" t="s">
        <v>178</v>
      </c>
      <c r="V440" s="1">
        <v>29117</v>
      </c>
    </row>
    <row r="441" spans="14:22" x14ac:dyDescent="0.3">
      <c r="N441" s="1" t="s">
        <v>541</v>
      </c>
      <c r="O441" s="1">
        <v>22144</v>
      </c>
      <c r="U441" s="1" t="s">
        <v>63</v>
      </c>
      <c r="V441" s="1">
        <v>22113</v>
      </c>
    </row>
    <row r="442" spans="14:22" x14ac:dyDescent="0.3">
      <c r="N442" s="1" t="s">
        <v>1131</v>
      </c>
      <c r="O442" s="1">
        <v>44095</v>
      </c>
      <c r="U442" s="1" t="s">
        <v>526</v>
      </c>
      <c r="V442" s="1">
        <v>22114</v>
      </c>
    </row>
    <row r="443" spans="14:22" x14ac:dyDescent="0.3">
      <c r="N443" s="1" t="s">
        <v>349</v>
      </c>
      <c r="O443" s="1">
        <v>35177</v>
      </c>
      <c r="U443" s="1" t="s">
        <v>884</v>
      </c>
      <c r="V443" s="1">
        <v>35148</v>
      </c>
    </row>
    <row r="444" spans="14:22" x14ac:dyDescent="0.3">
      <c r="N444" s="1" t="s">
        <v>1137</v>
      </c>
      <c r="O444" s="1">
        <v>44101</v>
      </c>
      <c r="U444" s="1" t="s">
        <v>527</v>
      </c>
      <c r="V444" s="1">
        <v>22115</v>
      </c>
    </row>
    <row r="445" spans="14:22" x14ac:dyDescent="0.3">
      <c r="N445" s="1" t="s">
        <v>549</v>
      </c>
      <c r="O445" s="1">
        <v>22155</v>
      </c>
      <c r="U445" s="1" t="s">
        <v>714</v>
      </c>
      <c r="V445" s="1">
        <v>29119</v>
      </c>
    </row>
    <row r="446" spans="14:22" x14ac:dyDescent="0.3">
      <c r="N446" s="1" t="s">
        <v>926</v>
      </c>
      <c r="O446" s="1">
        <v>35202</v>
      </c>
      <c r="U446" s="1" t="s">
        <v>528</v>
      </c>
      <c r="V446" s="1">
        <v>22116</v>
      </c>
    </row>
    <row r="447" spans="14:22" x14ac:dyDescent="0.3">
      <c r="N447" s="1" t="s">
        <v>927</v>
      </c>
      <c r="O447" s="1">
        <v>35203</v>
      </c>
      <c r="U447" s="1" t="s">
        <v>50</v>
      </c>
      <c r="V447" s="1">
        <v>22117</v>
      </c>
    </row>
    <row r="448" spans="14:22" x14ac:dyDescent="0.3">
      <c r="N448" s="1" t="s">
        <v>1157</v>
      </c>
      <c r="O448" s="1">
        <v>44126</v>
      </c>
      <c r="U448" s="1" t="s">
        <v>1295</v>
      </c>
      <c r="V448" s="1">
        <v>56103</v>
      </c>
    </row>
    <row r="449" spans="14:22" x14ac:dyDescent="0.3">
      <c r="N449" s="1" t="s">
        <v>1158</v>
      </c>
      <c r="O449" s="1">
        <v>44127</v>
      </c>
      <c r="U449" s="1" t="s">
        <v>13</v>
      </c>
      <c r="V449" s="1">
        <v>22118</v>
      </c>
    </row>
    <row r="450" spans="14:22" x14ac:dyDescent="0.3">
      <c r="N450" s="1" t="s">
        <v>592</v>
      </c>
      <c r="O450" s="1">
        <v>22255</v>
      </c>
      <c r="U450" s="1" t="s">
        <v>1296</v>
      </c>
      <c r="V450" s="1">
        <v>56104</v>
      </c>
    </row>
    <row r="451" spans="14:22" x14ac:dyDescent="0.3">
      <c r="N451" s="1" t="s">
        <v>1168</v>
      </c>
      <c r="O451" s="1">
        <v>44140</v>
      </c>
      <c r="U451" s="1" t="s">
        <v>67</v>
      </c>
      <c r="V451" s="1">
        <v>22119</v>
      </c>
    </row>
    <row r="452" spans="14:22" x14ac:dyDescent="0.3">
      <c r="N452" s="1" t="s">
        <v>1169</v>
      </c>
      <c r="O452" s="1">
        <v>44141</v>
      </c>
      <c r="U452" s="1" t="s">
        <v>141</v>
      </c>
      <c r="V452" s="1">
        <v>56105</v>
      </c>
    </row>
    <row r="453" spans="14:22" x14ac:dyDescent="0.3">
      <c r="N453" s="1" t="s">
        <v>955</v>
      </c>
      <c r="O453" s="1">
        <v>35241</v>
      </c>
      <c r="U453" s="1" t="s">
        <v>249</v>
      </c>
      <c r="V453" s="1">
        <v>29120</v>
      </c>
    </row>
    <row r="454" spans="14:22" x14ac:dyDescent="0.3">
      <c r="N454" s="1" t="s">
        <v>1348</v>
      </c>
      <c r="O454" s="1">
        <v>56195</v>
      </c>
      <c r="U454" s="1" t="s">
        <v>529</v>
      </c>
      <c r="V454" s="1">
        <v>22121</v>
      </c>
    </row>
    <row r="455" spans="14:22" x14ac:dyDescent="0.3">
      <c r="N455" s="1" t="s">
        <v>1221</v>
      </c>
      <c r="O455" s="1">
        <v>44222</v>
      </c>
      <c r="U455" s="1" t="s">
        <v>1297</v>
      </c>
      <c r="V455" s="1">
        <v>56106</v>
      </c>
    </row>
    <row r="456" spans="14:22" x14ac:dyDescent="0.3">
      <c r="N456" s="1" t="s">
        <v>1409</v>
      </c>
      <c r="O456" s="1">
        <v>22264</v>
      </c>
      <c r="U456" s="1" t="s">
        <v>1298</v>
      </c>
      <c r="V456" s="1">
        <v>56107</v>
      </c>
    </row>
    <row r="457" spans="14:22" x14ac:dyDescent="0.3">
      <c r="N457" s="1" t="s">
        <v>260</v>
      </c>
      <c r="O457" s="1">
        <v>29237</v>
      </c>
      <c r="U457" s="1" t="s">
        <v>1299</v>
      </c>
      <c r="V457" s="1">
        <v>56108</v>
      </c>
    </row>
    <row r="458" spans="14:22" x14ac:dyDescent="0.3">
      <c r="N458" s="1" t="s">
        <v>1019</v>
      </c>
      <c r="O458" s="1">
        <v>35324</v>
      </c>
      <c r="U458" s="1" t="s">
        <v>885</v>
      </c>
      <c r="V458" s="1">
        <v>35149</v>
      </c>
    </row>
    <row r="459" spans="14:22" x14ac:dyDescent="0.3">
      <c r="N459" s="1" t="s">
        <v>1020</v>
      </c>
      <c r="O459" s="1">
        <v>35325</v>
      </c>
      <c r="U459" s="1" t="s">
        <v>530</v>
      </c>
      <c r="V459" s="1">
        <v>22122</v>
      </c>
    </row>
    <row r="460" spans="14:22" x14ac:dyDescent="0.3">
      <c r="N460" s="1" t="s">
        <v>1396</v>
      </c>
      <c r="O460" s="1">
        <v>56257</v>
      </c>
      <c r="U460" s="1" t="s">
        <v>1300</v>
      </c>
      <c r="V460" s="1">
        <v>56109</v>
      </c>
    </row>
    <row r="461" spans="14:22" x14ac:dyDescent="0.3">
      <c r="N461" s="1" t="s">
        <v>1397</v>
      </c>
      <c r="O461" s="1">
        <v>56258</v>
      </c>
      <c r="U461" s="1" t="s">
        <v>213</v>
      </c>
      <c r="V461" s="1">
        <v>29122</v>
      </c>
    </row>
    <row r="462" spans="14:22" x14ac:dyDescent="0.3">
      <c r="N462" s="1" t="s">
        <v>1398</v>
      </c>
      <c r="O462" s="1">
        <v>56259</v>
      </c>
      <c r="U462" s="1" t="s">
        <v>462</v>
      </c>
      <c r="V462" s="1">
        <v>22009</v>
      </c>
    </row>
    <row r="463" spans="14:22" x14ac:dyDescent="0.3">
      <c r="N463" s="1" t="s">
        <v>1214</v>
      </c>
      <c r="O463" s="1">
        <v>44211</v>
      </c>
      <c r="U463" s="1" t="s">
        <v>474</v>
      </c>
      <c r="V463" s="1">
        <v>22027</v>
      </c>
    </row>
    <row r="464" spans="14:22" x14ac:dyDescent="0.3">
      <c r="N464" s="1" t="s">
        <v>668</v>
      </c>
      <c r="O464" s="1">
        <v>22385</v>
      </c>
      <c r="U464" s="1" t="s">
        <v>323</v>
      </c>
      <c r="V464" s="1">
        <v>35071</v>
      </c>
    </row>
    <row r="465" spans="14:22" x14ac:dyDescent="0.3">
      <c r="N465" s="1" t="s">
        <v>1047</v>
      </c>
      <c r="O465" s="1">
        <v>35358</v>
      </c>
      <c r="U465" s="1" t="s">
        <v>686</v>
      </c>
      <c r="V465" s="1">
        <v>29033</v>
      </c>
    </row>
    <row r="466" spans="14:22" x14ac:dyDescent="0.3">
      <c r="N466" s="1" t="s">
        <v>1399</v>
      </c>
      <c r="O466" s="1">
        <v>56261</v>
      </c>
      <c r="U466" s="1" t="s">
        <v>295</v>
      </c>
      <c r="V466" s="1">
        <v>29034</v>
      </c>
    </row>
    <row r="467" spans="14:22" x14ac:dyDescent="0.3">
      <c r="N467" s="1" t="s">
        <v>875</v>
      </c>
      <c r="O467" s="1">
        <v>35138</v>
      </c>
      <c r="U467" s="1" t="s">
        <v>285</v>
      </c>
      <c r="V467" s="1">
        <v>29040</v>
      </c>
    </row>
    <row r="468" spans="14:22" x14ac:dyDescent="0.3">
      <c r="N468" s="1" t="s">
        <v>876</v>
      </c>
      <c r="O468" s="1">
        <v>35139</v>
      </c>
      <c r="U468" s="1" t="s">
        <v>1261</v>
      </c>
      <c r="V468" s="1">
        <v>56045</v>
      </c>
    </row>
    <row r="469" spans="14:22" x14ac:dyDescent="0.3">
      <c r="N469" s="1" t="s">
        <v>877</v>
      </c>
      <c r="O469" s="1">
        <v>35140</v>
      </c>
      <c r="U469" s="1" t="s">
        <v>1263</v>
      </c>
      <c r="V469" s="1">
        <v>56048</v>
      </c>
    </row>
    <row r="470" spans="14:22" x14ac:dyDescent="0.3">
      <c r="N470" s="1" t="s">
        <v>1405</v>
      </c>
      <c r="O470" s="1">
        <v>22093</v>
      </c>
      <c r="U470" s="1" t="s">
        <v>842</v>
      </c>
      <c r="V470" s="1">
        <v>35091</v>
      </c>
    </row>
    <row r="471" spans="14:22" x14ac:dyDescent="0.3">
      <c r="N471" s="1" t="s">
        <v>239</v>
      </c>
      <c r="O471" s="1">
        <v>29097</v>
      </c>
      <c r="U471" s="1" t="s">
        <v>278</v>
      </c>
      <c r="V471" s="1">
        <v>29047</v>
      </c>
    </row>
    <row r="472" spans="14:22" x14ac:dyDescent="0.3">
      <c r="N472" s="1" t="s">
        <v>288</v>
      </c>
      <c r="O472" s="1">
        <v>29098</v>
      </c>
      <c r="U472" s="1" t="s">
        <v>122</v>
      </c>
      <c r="V472" s="1">
        <v>29053</v>
      </c>
    </row>
    <row r="473" spans="14:22" x14ac:dyDescent="0.3">
      <c r="N473" s="1" t="s">
        <v>708</v>
      </c>
      <c r="O473" s="1">
        <v>29099</v>
      </c>
      <c r="U473" s="1" t="s">
        <v>93</v>
      </c>
      <c r="V473" s="1">
        <v>22057</v>
      </c>
    </row>
    <row r="474" spans="14:22" x14ac:dyDescent="0.3">
      <c r="N474" s="1" t="s">
        <v>709</v>
      </c>
      <c r="O474" s="1">
        <v>29100</v>
      </c>
      <c r="U474" s="1" t="s">
        <v>93</v>
      </c>
      <c r="V474" s="1">
        <v>56057</v>
      </c>
    </row>
    <row r="475" spans="14:22" x14ac:dyDescent="0.3">
      <c r="N475" s="1" t="s">
        <v>514</v>
      </c>
      <c r="O475" s="1">
        <v>22094</v>
      </c>
      <c r="U475" s="1" t="s">
        <v>858</v>
      </c>
      <c r="V475" s="1">
        <v>35111</v>
      </c>
    </row>
    <row r="476" spans="14:22" x14ac:dyDescent="0.3">
      <c r="N476" s="1" t="s">
        <v>1291</v>
      </c>
      <c r="O476" s="1">
        <v>56096</v>
      </c>
      <c r="U476" s="1" t="s">
        <v>493</v>
      </c>
      <c r="V476" s="1">
        <v>22059</v>
      </c>
    </row>
    <row r="477" spans="14:22" x14ac:dyDescent="0.3">
      <c r="N477" s="1" t="s">
        <v>878</v>
      </c>
      <c r="O477" s="1">
        <v>35141</v>
      </c>
      <c r="U477" s="1" t="s">
        <v>272</v>
      </c>
      <c r="V477" s="1">
        <v>29055</v>
      </c>
    </row>
    <row r="478" spans="14:22" x14ac:dyDescent="0.3">
      <c r="N478" s="1" t="s">
        <v>879</v>
      </c>
      <c r="O478" s="1">
        <v>35142</v>
      </c>
      <c r="U478" s="1" t="s">
        <v>1281</v>
      </c>
      <c r="V478" s="1">
        <v>56077</v>
      </c>
    </row>
    <row r="479" spans="14:22" x14ac:dyDescent="0.3">
      <c r="N479" s="1" t="s">
        <v>49</v>
      </c>
      <c r="O479" s="1">
        <v>22095</v>
      </c>
      <c r="U479" s="1" t="s">
        <v>502</v>
      </c>
      <c r="V479" s="1">
        <v>22074</v>
      </c>
    </row>
    <row r="480" spans="14:22" x14ac:dyDescent="0.3">
      <c r="N480" s="1" t="s">
        <v>515</v>
      </c>
      <c r="O480" s="1">
        <v>22096</v>
      </c>
      <c r="U480" s="1" t="s">
        <v>419</v>
      </c>
      <c r="V480" s="1">
        <v>56084</v>
      </c>
    </row>
    <row r="481" spans="14:22" x14ac:dyDescent="0.3">
      <c r="N481" s="1" t="s">
        <v>305</v>
      </c>
      <c r="O481" s="1">
        <v>29101</v>
      </c>
      <c r="U481" s="1" t="s">
        <v>507</v>
      </c>
      <c r="V481" s="1">
        <v>22082</v>
      </c>
    </row>
    <row r="482" spans="14:22" x14ac:dyDescent="0.3">
      <c r="N482" s="1" t="s">
        <v>516</v>
      </c>
      <c r="O482" s="1">
        <v>22098</v>
      </c>
      <c r="U482" s="1" t="s">
        <v>704</v>
      </c>
      <c r="V482" s="1">
        <v>29087</v>
      </c>
    </row>
    <row r="483" spans="14:22" x14ac:dyDescent="0.3">
      <c r="N483" s="1" t="s">
        <v>160</v>
      </c>
      <c r="O483" s="1">
        <v>29102</v>
      </c>
      <c r="U483" s="1" t="s">
        <v>532</v>
      </c>
      <c r="V483" s="1">
        <v>22126</v>
      </c>
    </row>
    <row r="484" spans="14:22" x14ac:dyDescent="0.3">
      <c r="N484" s="1" t="s">
        <v>240</v>
      </c>
      <c r="O484" s="1">
        <v>29103</v>
      </c>
      <c r="U484" s="1" t="s">
        <v>892</v>
      </c>
      <c r="V484" s="1">
        <v>35157</v>
      </c>
    </row>
    <row r="485" spans="14:22" x14ac:dyDescent="0.3">
      <c r="N485" s="1" t="s">
        <v>1292</v>
      </c>
      <c r="O485" s="1">
        <v>56097</v>
      </c>
      <c r="U485" s="1" t="s">
        <v>487</v>
      </c>
      <c r="V485" s="1">
        <v>22046</v>
      </c>
    </row>
    <row r="486" spans="14:22" x14ac:dyDescent="0.3">
      <c r="N486" s="1" t="s">
        <v>248</v>
      </c>
      <c r="O486" s="1">
        <v>29104</v>
      </c>
      <c r="U486" s="1" t="s">
        <v>51</v>
      </c>
      <c r="V486" s="1">
        <v>22150</v>
      </c>
    </row>
    <row r="487" spans="14:22" x14ac:dyDescent="0.3">
      <c r="N487" s="1" t="s">
        <v>241</v>
      </c>
      <c r="O487" s="1">
        <v>29105</v>
      </c>
      <c r="U487" s="1" t="s">
        <v>912</v>
      </c>
      <c r="V487" s="1">
        <v>35181</v>
      </c>
    </row>
    <row r="488" spans="14:22" x14ac:dyDescent="0.3">
      <c r="N488" s="1" t="s">
        <v>210</v>
      </c>
      <c r="O488" s="1">
        <v>29106</v>
      </c>
      <c r="U488" s="1" t="s">
        <v>161</v>
      </c>
      <c r="V488" s="1">
        <v>22157</v>
      </c>
    </row>
    <row r="489" spans="14:22" x14ac:dyDescent="0.3">
      <c r="N489" s="1" t="s">
        <v>211</v>
      </c>
      <c r="O489" s="1">
        <v>29107</v>
      </c>
      <c r="U489" s="1" t="s">
        <v>1326</v>
      </c>
      <c r="V489" s="1">
        <v>56152</v>
      </c>
    </row>
    <row r="490" spans="14:22" x14ac:dyDescent="0.3">
      <c r="N490" s="1" t="s">
        <v>301</v>
      </c>
      <c r="O490" s="1">
        <v>29108</v>
      </c>
      <c r="U490" s="1" t="s">
        <v>936</v>
      </c>
      <c r="V490" s="1">
        <v>35217</v>
      </c>
    </row>
    <row r="491" spans="14:22" x14ac:dyDescent="0.3">
      <c r="N491" s="1" t="s">
        <v>880</v>
      </c>
      <c r="O491" s="1">
        <v>35143</v>
      </c>
      <c r="U491" s="1" t="s">
        <v>937</v>
      </c>
      <c r="V491" s="1">
        <v>35218</v>
      </c>
    </row>
    <row r="492" spans="14:22" x14ac:dyDescent="0.3">
      <c r="N492" s="1" t="s">
        <v>710</v>
      </c>
      <c r="O492" s="1">
        <v>29109</v>
      </c>
      <c r="U492" s="1" t="s">
        <v>594</v>
      </c>
      <c r="V492" s="1">
        <v>22260</v>
      </c>
    </row>
    <row r="493" spans="14:22" x14ac:dyDescent="0.3">
      <c r="N493" s="1" t="s">
        <v>389</v>
      </c>
      <c r="O493" s="1">
        <v>56098</v>
      </c>
      <c r="U493" s="1" t="s">
        <v>597</v>
      </c>
      <c r="V493" s="1">
        <v>22263</v>
      </c>
    </row>
    <row r="494" spans="14:22" x14ac:dyDescent="0.3">
      <c r="N494" s="1" t="s">
        <v>517</v>
      </c>
      <c r="O494" s="1">
        <v>22099</v>
      </c>
      <c r="U494" s="1" t="s">
        <v>145</v>
      </c>
      <c r="V494" s="1">
        <v>29235</v>
      </c>
    </row>
    <row r="495" spans="14:22" x14ac:dyDescent="0.3">
      <c r="N495" s="1" t="s">
        <v>881</v>
      </c>
      <c r="O495" s="1">
        <v>35144</v>
      </c>
      <c r="U495" s="1" t="s">
        <v>350</v>
      </c>
      <c r="V495" s="1">
        <v>35240</v>
      </c>
    </row>
    <row r="496" spans="14:22" x14ac:dyDescent="0.3">
      <c r="N496" s="1" t="s">
        <v>518</v>
      </c>
      <c r="O496" s="1">
        <v>22101</v>
      </c>
      <c r="U496" s="1" t="s">
        <v>1354</v>
      </c>
      <c r="V496" s="1">
        <v>56201</v>
      </c>
    </row>
    <row r="497" spans="14:22" x14ac:dyDescent="0.3">
      <c r="N497" s="1" t="s">
        <v>1293</v>
      </c>
      <c r="O497" s="1">
        <v>56099</v>
      </c>
      <c r="U497" s="1" t="s">
        <v>1018</v>
      </c>
      <c r="V497" s="1">
        <v>35322</v>
      </c>
    </row>
    <row r="498" spans="14:22" x14ac:dyDescent="0.3">
      <c r="N498" s="1" t="s">
        <v>212</v>
      </c>
      <c r="O498" s="1">
        <v>29110</v>
      </c>
      <c r="U498" s="1" t="s">
        <v>398</v>
      </c>
      <c r="V498" s="1">
        <v>56246</v>
      </c>
    </row>
    <row r="499" spans="14:22" x14ac:dyDescent="0.3">
      <c r="N499" s="1" t="s">
        <v>882</v>
      </c>
      <c r="O499" s="1">
        <v>35145</v>
      </c>
      <c r="U499" s="1" t="s">
        <v>1028</v>
      </c>
      <c r="V499" s="1">
        <v>35333</v>
      </c>
    </row>
    <row r="500" spans="14:22" x14ac:dyDescent="0.3">
      <c r="N500" s="1" t="s">
        <v>1294</v>
      </c>
      <c r="O500" s="1">
        <v>56100</v>
      </c>
      <c r="U500" s="1" t="s">
        <v>1030</v>
      </c>
      <c r="V500" s="1">
        <v>35336</v>
      </c>
    </row>
    <row r="501" spans="14:22" x14ac:dyDescent="0.3">
      <c r="N501" s="1" t="s">
        <v>883</v>
      </c>
      <c r="O501" s="1">
        <v>35146</v>
      </c>
      <c r="U501" s="1" t="s">
        <v>1393</v>
      </c>
      <c r="V501" s="1">
        <v>56252</v>
      </c>
    </row>
    <row r="502" spans="14:22" x14ac:dyDescent="0.3">
      <c r="N502" s="1" t="s">
        <v>519</v>
      </c>
      <c r="O502" s="1">
        <v>22103</v>
      </c>
      <c r="U502" s="1" t="s">
        <v>765</v>
      </c>
      <c r="V502" s="1">
        <v>29294</v>
      </c>
    </row>
    <row r="503" spans="14:22" x14ac:dyDescent="0.3">
      <c r="N503" s="1" t="s">
        <v>520</v>
      </c>
      <c r="O503" s="1">
        <v>22104</v>
      </c>
      <c r="U503" s="1" t="s">
        <v>137</v>
      </c>
      <c r="V503" s="1">
        <v>29300</v>
      </c>
    </row>
    <row r="504" spans="14:22" x14ac:dyDescent="0.3">
      <c r="N504" s="1" t="s">
        <v>521</v>
      </c>
      <c r="O504" s="1">
        <v>22105</v>
      </c>
      <c r="U504" s="1" t="s">
        <v>1050</v>
      </c>
      <c r="V504" s="1">
        <v>35362</v>
      </c>
    </row>
    <row r="505" spans="14:22" x14ac:dyDescent="0.3">
      <c r="N505" s="1" t="s">
        <v>115</v>
      </c>
      <c r="O505" s="1">
        <v>22106</v>
      </c>
      <c r="U505" s="1" t="s">
        <v>1041</v>
      </c>
      <c r="V505" s="1">
        <v>35351</v>
      </c>
    </row>
    <row r="506" spans="14:22" x14ac:dyDescent="0.3">
      <c r="N506" s="1" t="s">
        <v>384</v>
      </c>
      <c r="O506" s="1">
        <v>56101</v>
      </c>
      <c r="U506" s="1" t="s">
        <v>669</v>
      </c>
      <c r="V506" s="1">
        <v>22386</v>
      </c>
    </row>
    <row r="507" spans="14:22" x14ac:dyDescent="0.3">
      <c r="N507" s="1" t="s">
        <v>259</v>
      </c>
      <c r="O507" s="1">
        <v>29111</v>
      </c>
      <c r="U507" s="1" t="s">
        <v>101</v>
      </c>
      <c r="V507" s="1">
        <v>22387</v>
      </c>
    </row>
    <row r="508" spans="14:22" x14ac:dyDescent="0.3">
      <c r="N508" s="1" t="s">
        <v>182</v>
      </c>
      <c r="O508" s="1">
        <v>29112</v>
      </c>
      <c r="U508" s="1" t="s">
        <v>1049</v>
      </c>
      <c r="V508" s="1">
        <v>35361</v>
      </c>
    </row>
    <row r="509" spans="14:22" x14ac:dyDescent="0.3">
      <c r="N509" s="1" t="s">
        <v>523</v>
      </c>
      <c r="O509" s="1">
        <v>22108</v>
      </c>
      <c r="U509" s="1" t="s">
        <v>886</v>
      </c>
      <c r="V509" s="1">
        <v>35150</v>
      </c>
    </row>
    <row r="510" spans="14:22" x14ac:dyDescent="0.3">
      <c r="N510" s="1" t="s">
        <v>524</v>
      </c>
      <c r="O510" s="1">
        <v>22109</v>
      </c>
      <c r="U510" s="1" t="s">
        <v>214</v>
      </c>
      <c r="V510" s="1">
        <v>29123</v>
      </c>
    </row>
    <row r="511" spans="14:22" x14ac:dyDescent="0.3">
      <c r="N511" s="1" t="s">
        <v>525</v>
      </c>
      <c r="O511" s="1">
        <v>22110</v>
      </c>
      <c r="U511" s="1" t="s">
        <v>815</v>
      </c>
      <c r="V511" s="1">
        <v>35046</v>
      </c>
    </row>
    <row r="512" spans="14:22" x14ac:dyDescent="0.3">
      <c r="N512" s="1" t="s">
        <v>296</v>
      </c>
      <c r="O512" s="1">
        <v>29113</v>
      </c>
      <c r="U512" s="1" t="s">
        <v>480</v>
      </c>
      <c r="V512" s="1">
        <v>22035</v>
      </c>
    </row>
    <row r="513" spans="14:22" x14ac:dyDescent="0.3">
      <c r="N513" s="1" t="s">
        <v>91</v>
      </c>
      <c r="O513" s="1">
        <v>22111</v>
      </c>
      <c r="U513" s="1" t="s">
        <v>1270</v>
      </c>
      <c r="V513" s="1">
        <v>56060</v>
      </c>
    </row>
    <row r="514" spans="14:22" x14ac:dyDescent="0.3">
      <c r="N514" s="1" t="s">
        <v>711</v>
      </c>
      <c r="O514" s="1">
        <v>29114</v>
      </c>
      <c r="U514" s="1" t="s">
        <v>873</v>
      </c>
      <c r="V514" s="1">
        <v>35134</v>
      </c>
    </row>
    <row r="515" spans="14:22" x14ac:dyDescent="0.3">
      <c r="N515" s="1" t="s">
        <v>92</v>
      </c>
      <c r="O515" s="1">
        <v>22112</v>
      </c>
      <c r="U515" s="1" t="s">
        <v>324</v>
      </c>
      <c r="V515" s="1">
        <v>35191</v>
      </c>
    </row>
    <row r="516" spans="14:22" x14ac:dyDescent="0.3">
      <c r="N516" s="1" t="s">
        <v>712</v>
      </c>
      <c r="O516" s="1">
        <v>29115</v>
      </c>
      <c r="U516" s="1" t="s">
        <v>531</v>
      </c>
      <c r="V516" s="1">
        <v>22124</v>
      </c>
    </row>
    <row r="517" spans="14:22" x14ac:dyDescent="0.3">
      <c r="N517" s="1" t="s">
        <v>713</v>
      </c>
      <c r="O517" s="1">
        <v>29116</v>
      </c>
      <c r="U517" s="1" t="s">
        <v>271</v>
      </c>
      <c r="V517" s="1">
        <v>29124</v>
      </c>
    </row>
    <row r="518" spans="14:22" x14ac:dyDescent="0.3">
      <c r="N518" s="1" t="s">
        <v>178</v>
      </c>
      <c r="O518" s="1">
        <v>29117</v>
      </c>
      <c r="U518" s="1" t="s">
        <v>138</v>
      </c>
      <c r="V518" s="1">
        <v>29125</v>
      </c>
    </row>
    <row r="519" spans="14:22" x14ac:dyDescent="0.3">
      <c r="N519" s="1" t="s">
        <v>63</v>
      </c>
      <c r="O519" s="1">
        <v>22113</v>
      </c>
      <c r="U519" s="1" t="s">
        <v>94</v>
      </c>
      <c r="V519" s="1">
        <v>22127</v>
      </c>
    </row>
    <row r="520" spans="14:22" x14ac:dyDescent="0.3">
      <c r="N520" s="1" t="s">
        <v>526</v>
      </c>
      <c r="O520" s="1">
        <v>22114</v>
      </c>
      <c r="U520" s="1" t="s">
        <v>870</v>
      </c>
      <c r="V520" s="1">
        <v>35131</v>
      </c>
    </row>
    <row r="521" spans="14:22" x14ac:dyDescent="0.3">
      <c r="N521" s="1" t="s">
        <v>884</v>
      </c>
      <c r="O521" s="1">
        <v>35148</v>
      </c>
      <c r="U521" s="1" t="s">
        <v>887</v>
      </c>
      <c r="V521" s="1">
        <v>35151</v>
      </c>
    </row>
    <row r="522" spans="14:22" x14ac:dyDescent="0.3">
      <c r="N522" s="1" t="s">
        <v>527</v>
      </c>
      <c r="O522" s="1">
        <v>22115</v>
      </c>
      <c r="U522" s="1" t="s">
        <v>769</v>
      </c>
      <c r="V522" s="1">
        <v>35152</v>
      </c>
    </row>
    <row r="523" spans="14:22" x14ac:dyDescent="0.3">
      <c r="N523" s="1" t="s">
        <v>714</v>
      </c>
      <c r="O523" s="1">
        <v>29119</v>
      </c>
      <c r="U523" s="1" t="s">
        <v>1301</v>
      </c>
      <c r="V523" s="1">
        <v>56110</v>
      </c>
    </row>
    <row r="524" spans="14:22" x14ac:dyDescent="0.3">
      <c r="N524" s="1" t="s">
        <v>528</v>
      </c>
      <c r="O524" s="1">
        <v>22116</v>
      </c>
      <c r="U524" s="1" t="s">
        <v>888</v>
      </c>
      <c r="V524" s="1">
        <v>35153</v>
      </c>
    </row>
    <row r="525" spans="14:22" x14ac:dyDescent="0.3">
      <c r="N525" s="1" t="s">
        <v>50</v>
      </c>
      <c r="O525" s="1">
        <v>22117</v>
      </c>
      <c r="U525" s="1" t="s">
        <v>1302</v>
      </c>
      <c r="V525" s="1">
        <v>56111</v>
      </c>
    </row>
    <row r="526" spans="14:22" x14ac:dyDescent="0.3">
      <c r="N526" s="1" t="s">
        <v>1295</v>
      </c>
      <c r="O526" s="1">
        <v>56103</v>
      </c>
      <c r="U526" s="1" t="s">
        <v>889</v>
      </c>
      <c r="V526" s="1">
        <v>35154</v>
      </c>
    </row>
    <row r="527" spans="14:22" x14ac:dyDescent="0.3">
      <c r="N527" s="1" t="s">
        <v>13</v>
      </c>
      <c r="O527" s="1">
        <v>22118</v>
      </c>
      <c r="U527" s="1" t="s">
        <v>1303</v>
      </c>
      <c r="V527" s="1">
        <v>56112</v>
      </c>
    </row>
    <row r="528" spans="14:22" x14ac:dyDescent="0.3">
      <c r="N528" s="1" t="s">
        <v>1296</v>
      </c>
      <c r="O528" s="1">
        <v>56104</v>
      </c>
      <c r="U528" s="1" t="s">
        <v>533</v>
      </c>
      <c r="V528" s="1">
        <v>22128</v>
      </c>
    </row>
    <row r="529" spans="14:22" x14ac:dyDescent="0.3">
      <c r="N529" s="1" t="s">
        <v>67</v>
      </c>
      <c r="O529" s="1">
        <v>22119</v>
      </c>
      <c r="U529" s="1" t="s">
        <v>715</v>
      </c>
      <c r="V529" s="1">
        <v>29126</v>
      </c>
    </row>
    <row r="530" spans="14:22" x14ac:dyDescent="0.3">
      <c r="N530" s="1" t="s">
        <v>141</v>
      </c>
      <c r="O530" s="1">
        <v>56105</v>
      </c>
      <c r="U530" s="1" t="s">
        <v>716</v>
      </c>
      <c r="V530" s="1">
        <v>29128</v>
      </c>
    </row>
    <row r="531" spans="14:22" x14ac:dyDescent="0.3">
      <c r="N531" s="1" t="s">
        <v>249</v>
      </c>
      <c r="O531" s="1">
        <v>29120</v>
      </c>
      <c r="U531" s="1" t="s">
        <v>534</v>
      </c>
      <c r="V531" s="1">
        <v>22129</v>
      </c>
    </row>
    <row r="532" spans="14:22" x14ac:dyDescent="0.3">
      <c r="N532" s="1" t="s">
        <v>529</v>
      </c>
      <c r="O532" s="1">
        <v>22121</v>
      </c>
      <c r="U532" s="1" t="s">
        <v>1304</v>
      </c>
      <c r="V532" s="1">
        <v>56113</v>
      </c>
    </row>
    <row r="533" spans="14:22" x14ac:dyDescent="0.3">
      <c r="N533" s="1" t="s">
        <v>1297</v>
      </c>
      <c r="O533" s="1">
        <v>56106</v>
      </c>
      <c r="U533" s="1" t="s">
        <v>1305</v>
      </c>
      <c r="V533" s="1">
        <v>56114</v>
      </c>
    </row>
    <row r="534" spans="14:22" x14ac:dyDescent="0.3">
      <c r="N534" s="1" t="s">
        <v>1298</v>
      </c>
      <c r="O534" s="1">
        <v>56107</v>
      </c>
      <c r="U534" s="1" t="s">
        <v>1306</v>
      </c>
      <c r="V534" s="1">
        <v>56115</v>
      </c>
    </row>
    <row r="535" spans="14:22" x14ac:dyDescent="0.3">
      <c r="N535" s="1" t="s">
        <v>1299</v>
      </c>
      <c r="O535" s="1">
        <v>56108</v>
      </c>
      <c r="U535" s="1" t="s">
        <v>148</v>
      </c>
      <c r="V535" s="1">
        <v>29130</v>
      </c>
    </row>
    <row r="536" spans="14:22" x14ac:dyDescent="0.3">
      <c r="N536" s="1" t="s">
        <v>885</v>
      </c>
      <c r="O536" s="1">
        <v>35149</v>
      </c>
      <c r="U536" s="1" t="s">
        <v>374</v>
      </c>
      <c r="V536" s="1">
        <v>56116</v>
      </c>
    </row>
    <row r="537" spans="14:22" x14ac:dyDescent="0.3">
      <c r="N537" s="1" t="s">
        <v>530</v>
      </c>
      <c r="O537" s="1">
        <v>22122</v>
      </c>
      <c r="U537" s="1" t="s">
        <v>242</v>
      </c>
      <c r="V537" s="1">
        <v>29131</v>
      </c>
    </row>
    <row r="538" spans="14:22" x14ac:dyDescent="0.3">
      <c r="N538" s="1" t="s">
        <v>1300</v>
      </c>
      <c r="O538" s="1">
        <v>56109</v>
      </c>
      <c r="U538" s="1" t="s">
        <v>386</v>
      </c>
      <c r="V538" s="1">
        <v>56117</v>
      </c>
    </row>
    <row r="539" spans="14:22" x14ac:dyDescent="0.3">
      <c r="N539" s="1" t="s">
        <v>452</v>
      </c>
      <c r="O539" s="1">
        <v>44080</v>
      </c>
      <c r="U539" s="1" t="s">
        <v>412</v>
      </c>
      <c r="V539" s="1">
        <v>56118</v>
      </c>
    </row>
    <row r="540" spans="14:22" x14ac:dyDescent="0.3">
      <c r="N540" s="1" t="s">
        <v>213</v>
      </c>
      <c r="O540" s="1">
        <v>29122</v>
      </c>
      <c r="U540" s="1" t="s">
        <v>375</v>
      </c>
      <c r="V540" s="1">
        <v>56119</v>
      </c>
    </row>
    <row r="541" spans="14:22" x14ac:dyDescent="0.3">
      <c r="N541" s="1" t="s">
        <v>1065</v>
      </c>
      <c r="O541" s="1">
        <v>44014</v>
      </c>
      <c r="U541" s="1" t="s">
        <v>418</v>
      </c>
      <c r="V541" s="1">
        <v>56120</v>
      </c>
    </row>
    <row r="542" spans="14:22" x14ac:dyDescent="0.3">
      <c r="N542" s="1" t="s">
        <v>462</v>
      </c>
      <c r="O542" s="1">
        <v>22009</v>
      </c>
      <c r="U542" s="1" t="s">
        <v>717</v>
      </c>
      <c r="V542" s="1">
        <v>29132</v>
      </c>
    </row>
    <row r="543" spans="14:22" x14ac:dyDescent="0.3">
      <c r="N543" s="1" t="s">
        <v>474</v>
      </c>
      <c r="O543" s="1">
        <v>22027</v>
      </c>
      <c r="U543" s="1" t="s">
        <v>718</v>
      </c>
      <c r="V543" s="1">
        <v>29133</v>
      </c>
    </row>
    <row r="544" spans="14:22" x14ac:dyDescent="0.3">
      <c r="N544" s="1" t="s">
        <v>1079</v>
      </c>
      <c r="O544" s="1">
        <v>44028</v>
      </c>
      <c r="U544" s="1" t="s">
        <v>215</v>
      </c>
      <c r="V544" s="1">
        <v>29134</v>
      </c>
    </row>
    <row r="545" spans="14:22" x14ac:dyDescent="0.3">
      <c r="N545" s="1" t="s">
        <v>323</v>
      </c>
      <c r="O545" s="1">
        <v>35071</v>
      </c>
      <c r="U545" s="1" t="s">
        <v>719</v>
      </c>
      <c r="V545" s="1">
        <v>29135</v>
      </c>
    </row>
    <row r="546" spans="14:22" x14ac:dyDescent="0.3">
      <c r="N546" s="1" t="s">
        <v>686</v>
      </c>
      <c r="O546" s="1">
        <v>29033</v>
      </c>
      <c r="U546" s="1" t="s">
        <v>720</v>
      </c>
      <c r="V546" s="1">
        <v>29136</v>
      </c>
    </row>
    <row r="547" spans="14:22" x14ac:dyDescent="0.3">
      <c r="N547" s="1" t="s">
        <v>295</v>
      </c>
      <c r="O547" s="1">
        <v>29034</v>
      </c>
      <c r="U547" s="1" t="s">
        <v>252</v>
      </c>
      <c r="V547" s="1">
        <v>29137</v>
      </c>
    </row>
    <row r="548" spans="14:22" x14ac:dyDescent="0.3">
      <c r="N548" s="1" t="s">
        <v>285</v>
      </c>
      <c r="O548" s="1">
        <v>29040</v>
      </c>
      <c r="U548" s="1" t="s">
        <v>108</v>
      </c>
      <c r="V548" s="1">
        <v>22131</v>
      </c>
    </row>
    <row r="549" spans="14:22" x14ac:dyDescent="0.3">
      <c r="N549" s="1" t="s">
        <v>1261</v>
      </c>
      <c r="O549" s="1">
        <v>56045</v>
      </c>
      <c r="U549" s="1" t="s">
        <v>890</v>
      </c>
      <c r="V549" s="1">
        <v>35155</v>
      </c>
    </row>
    <row r="550" spans="14:22" x14ac:dyDescent="0.3">
      <c r="N550" s="1" t="s">
        <v>450</v>
      </c>
      <c r="O550" s="1">
        <v>44049</v>
      </c>
      <c r="U550" s="1" t="s">
        <v>535</v>
      </c>
      <c r="V550" s="1">
        <v>22132</v>
      </c>
    </row>
    <row r="551" spans="14:22" x14ac:dyDescent="0.3">
      <c r="N551" s="1" t="s">
        <v>1263</v>
      </c>
      <c r="O551" s="1">
        <v>56048</v>
      </c>
      <c r="U551" s="1" t="s">
        <v>891</v>
      </c>
      <c r="V551" s="1">
        <v>35156</v>
      </c>
    </row>
    <row r="552" spans="14:22" x14ac:dyDescent="0.3">
      <c r="N552" s="1" t="s">
        <v>842</v>
      </c>
      <c r="O552" s="1">
        <v>35091</v>
      </c>
      <c r="U552" s="1" t="s">
        <v>128</v>
      </c>
      <c r="V552" s="1">
        <v>29139</v>
      </c>
    </row>
    <row r="553" spans="14:22" x14ac:dyDescent="0.3">
      <c r="N553" s="1" t="s">
        <v>278</v>
      </c>
      <c r="O553" s="1">
        <v>29047</v>
      </c>
      <c r="U553" s="1" t="s">
        <v>261</v>
      </c>
      <c r="V553" s="1">
        <v>29140</v>
      </c>
    </row>
    <row r="554" spans="14:22" x14ac:dyDescent="0.3">
      <c r="N554" s="1" t="s">
        <v>122</v>
      </c>
      <c r="O554" s="1">
        <v>29053</v>
      </c>
      <c r="U554" s="1" t="s">
        <v>721</v>
      </c>
      <c r="V554" s="1">
        <v>29141</v>
      </c>
    </row>
    <row r="555" spans="14:22" x14ac:dyDescent="0.3">
      <c r="N555" s="1" t="s">
        <v>93</v>
      </c>
      <c r="O555" s="1">
        <v>22057</v>
      </c>
      <c r="U555" s="1" t="s">
        <v>387</v>
      </c>
      <c r="V555" s="1">
        <v>56121</v>
      </c>
    </row>
    <row r="556" spans="14:22" x14ac:dyDescent="0.3">
      <c r="N556" s="1" t="s">
        <v>93</v>
      </c>
      <c r="O556" s="1">
        <v>56057</v>
      </c>
      <c r="U556" s="1" t="s">
        <v>536</v>
      </c>
      <c r="V556" s="1">
        <v>22133</v>
      </c>
    </row>
    <row r="557" spans="14:22" x14ac:dyDescent="0.3">
      <c r="N557" s="1" t="s">
        <v>858</v>
      </c>
      <c r="O557" s="1">
        <v>35111</v>
      </c>
      <c r="U557" s="1" t="s">
        <v>216</v>
      </c>
      <c r="V557" s="1">
        <v>29142</v>
      </c>
    </row>
    <row r="558" spans="14:22" x14ac:dyDescent="0.3">
      <c r="N558" s="1" t="s">
        <v>493</v>
      </c>
      <c r="O558" s="1">
        <v>22059</v>
      </c>
      <c r="U558" s="1" t="s">
        <v>81</v>
      </c>
      <c r="V558" s="1">
        <v>22134</v>
      </c>
    </row>
    <row r="559" spans="14:22" x14ac:dyDescent="0.3">
      <c r="N559" s="1" t="s">
        <v>272</v>
      </c>
      <c r="O559" s="1">
        <v>29055</v>
      </c>
      <c r="U559" s="1" t="s">
        <v>52</v>
      </c>
      <c r="V559" s="1">
        <v>22135</v>
      </c>
    </row>
    <row r="560" spans="14:22" x14ac:dyDescent="0.3">
      <c r="N560" s="1" t="s">
        <v>1103</v>
      </c>
      <c r="O560" s="1">
        <v>44062</v>
      </c>
      <c r="U560" s="1" t="s">
        <v>475</v>
      </c>
      <c r="V560" s="1">
        <v>22136</v>
      </c>
    </row>
    <row r="561" spans="14:22" x14ac:dyDescent="0.3">
      <c r="N561" s="1" t="s">
        <v>1281</v>
      </c>
      <c r="O561" s="1">
        <v>56077</v>
      </c>
      <c r="U561" s="1" t="s">
        <v>893</v>
      </c>
      <c r="V561" s="1">
        <v>35159</v>
      </c>
    </row>
    <row r="562" spans="14:22" x14ac:dyDescent="0.3">
      <c r="N562" s="1" t="s">
        <v>502</v>
      </c>
      <c r="O562" s="1">
        <v>22074</v>
      </c>
      <c r="U562" s="1" t="s">
        <v>894</v>
      </c>
      <c r="V562" s="1">
        <v>35160</v>
      </c>
    </row>
    <row r="563" spans="14:22" x14ac:dyDescent="0.3">
      <c r="N563" s="1" t="s">
        <v>419</v>
      </c>
      <c r="O563" s="1">
        <v>56084</v>
      </c>
      <c r="U563" s="1" t="s">
        <v>895</v>
      </c>
      <c r="V563" s="1">
        <v>35161</v>
      </c>
    </row>
    <row r="564" spans="14:22" x14ac:dyDescent="0.3">
      <c r="N564" s="1" t="s">
        <v>507</v>
      </c>
      <c r="O564" s="1">
        <v>22082</v>
      </c>
      <c r="U564" s="1" t="s">
        <v>896</v>
      </c>
      <c r="V564" s="1">
        <v>35162</v>
      </c>
    </row>
    <row r="565" spans="14:22" x14ac:dyDescent="0.3">
      <c r="N565" s="1" t="s">
        <v>704</v>
      </c>
      <c r="O565" s="1">
        <v>29087</v>
      </c>
      <c r="U565" s="1" t="s">
        <v>1307</v>
      </c>
      <c r="V565" s="1">
        <v>56122</v>
      </c>
    </row>
    <row r="566" spans="14:22" x14ac:dyDescent="0.3">
      <c r="N566" s="1" t="s">
        <v>1117</v>
      </c>
      <c r="O566" s="1">
        <v>44079</v>
      </c>
      <c r="U566" s="1" t="s">
        <v>1420</v>
      </c>
      <c r="V566" s="1">
        <v>35163</v>
      </c>
    </row>
    <row r="567" spans="14:22" x14ac:dyDescent="0.3">
      <c r="N567" s="1" t="s">
        <v>532</v>
      </c>
      <c r="O567" s="1">
        <v>22126</v>
      </c>
      <c r="U567" s="1" t="s">
        <v>537</v>
      </c>
      <c r="V567" s="1">
        <v>22137</v>
      </c>
    </row>
    <row r="568" spans="14:22" x14ac:dyDescent="0.3">
      <c r="N568" s="1" t="s">
        <v>892</v>
      </c>
      <c r="O568" s="1">
        <v>35157</v>
      </c>
      <c r="U568" s="1" t="s">
        <v>538</v>
      </c>
      <c r="V568" s="1">
        <v>22138</v>
      </c>
    </row>
    <row r="569" spans="14:22" x14ac:dyDescent="0.3">
      <c r="N569" s="1" t="s">
        <v>1121</v>
      </c>
      <c r="O569" s="1">
        <v>44084</v>
      </c>
      <c r="U569" s="1" t="s">
        <v>1422</v>
      </c>
      <c r="V569" s="1">
        <v>35257</v>
      </c>
    </row>
    <row r="570" spans="14:22" x14ac:dyDescent="0.3">
      <c r="N570" s="1" t="s">
        <v>487</v>
      </c>
      <c r="O570" s="1">
        <v>22046</v>
      </c>
      <c r="U570" s="1" t="s">
        <v>35</v>
      </c>
      <c r="V570" s="1">
        <v>22139</v>
      </c>
    </row>
    <row r="571" spans="14:22" x14ac:dyDescent="0.3">
      <c r="N571" s="1" t="s">
        <v>51</v>
      </c>
      <c r="O571" s="1">
        <v>22150</v>
      </c>
      <c r="U571" s="1" t="s">
        <v>312</v>
      </c>
      <c r="V571" s="1">
        <v>29143</v>
      </c>
    </row>
    <row r="572" spans="14:22" x14ac:dyDescent="0.3">
      <c r="N572" s="1" t="s">
        <v>912</v>
      </c>
      <c r="O572" s="1">
        <v>35181</v>
      </c>
      <c r="U572" s="1" t="s">
        <v>1308</v>
      </c>
      <c r="V572" s="1">
        <v>56123</v>
      </c>
    </row>
    <row r="573" spans="14:22" x14ac:dyDescent="0.3">
      <c r="N573" s="1" t="s">
        <v>161</v>
      </c>
      <c r="O573" s="1">
        <v>22157</v>
      </c>
      <c r="U573" s="1" t="s">
        <v>1309</v>
      </c>
      <c r="V573" s="1">
        <v>56124</v>
      </c>
    </row>
    <row r="574" spans="14:22" x14ac:dyDescent="0.3">
      <c r="N574" s="1" t="s">
        <v>1326</v>
      </c>
      <c r="O574" s="1">
        <v>56152</v>
      </c>
      <c r="U574" s="1" t="s">
        <v>399</v>
      </c>
      <c r="V574" s="1">
        <v>56125</v>
      </c>
    </row>
    <row r="575" spans="14:22" x14ac:dyDescent="0.3">
      <c r="N575" s="1" t="s">
        <v>1148</v>
      </c>
      <c r="O575" s="1">
        <v>44117</v>
      </c>
      <c r="U575" s="1" t="s">
        <v>84</v>
      </c>
      <c r="V575" s="1">
        <v>22141</v>
      </c>
    </row>
    <row r="576" spans="14:22" x14ac:dyDescent="0.3">
      <c r="N576" s="1" t="s">
        <v>1151</v>
      </c>
      <c r="O576" s="1">
        <v>44120</v>
      </c>
      <c r="U576" s="1" t="s">
        <v>897</v>
      </c>
      <c r="V576" s="1">
        <v>35164</v>
      </c>
    </row>
    <row r="577" spans="14:22" x14ac:dyDescent="0.3">
      <c r="N577" s="1" t="s">
        <v>936</v>
      </c>
      <c r="O577" s="1">
        <v>35217</v>
      </c>
      <c r="U577" s="1" t="s">
        <v>898</v>
      </c>
      <c r="V577" s="1">
        <v>35165</v>
      </c>
    </row>
    <row r="578" spans="14:22" x14ac:dyDescent="0.3">
      <c r="N578" s="1" t="s">
        <v>937</v>
      </c>
      <c r="O578" s="1">
        <v>35218</v>
      </c>
      <c r="U578" s="1" t="s">
        <v>899</v>
      </c>
      <c r="V578" s="1">
        <v>35166</v>
      </c>
    </row>
    <row r="579" spans="14:22" x14ac:dyDescent="0.3">
      <c r="N579" s="1" t="s">
        <v>1155</v>
      </c>
      <c r="O579" s="1">
        <v>44124</v>
      </c>
      <c r="U579" s="1" t="s">
        <v>900</v>
      </c>
      <c r="V579" s="1">
        <v>35167</v>
      </c>
    </row>
    <row r="580" spans="14:22" x14ac:dyDescent="0.3">
      <c r="N580" s="1" t="s">
        <v>1164</v>
      </c>
      <c r="O580" s="1">
        <v>44135</v>
      </c>
      <c r="U580" s="1" t="s">
        <v>1310</v>
      </c>
      <c r="V580" s="1">
        <v>56126</v>
      </c>
    </row>
    <row r="581" spans="14:22" x14ac:dyDescent="0.3">
      <c r="N581" s="1" t="s">
        <v>594</v>
      </c>
      <c r="O581" s="1">
        <v>22260</v>
      </c>
      <c r="U581" s="1" t="s">
        <v>540</v>
      </c>
      <c r="V581" s="1">
        <v>22143</v>
      </c>
    </row>
    <row r="582" spans="14:22" x14ac:dyDescent="0.3">
      <c r="N582" s="1" t="s">
        <v>597</v>
      </c>
      <c r="O582" s="1">
        <v>22263</v>
      </c>
      <c r="U582" s="1" t="s">
        <v>1311</v>
      </c>
      <c r="V582" s="1">
        <v>56127</v>
      </c>
    </row>
    <row r="583" spans="14:22" x14ac:dyDescent="0.3">
      <c r="N583" s="1" t="s">
        <v>145</v>
      </c>
      <c r="O583" s="1">
        <v>29235</v>
      </c>
      <c r="U583" s="1" t="s">
        <v>902</v>
      </c>
      <c r="V583" s="1">
        <v>35169</v>
      </c>
    </row>
    <row r="584" spans="14:22" x14ac:dyDescent="0.3">
      <c r="N584" s="1" t="s">
        <v>350</v>
      </c>
      <c r="O584" s="1">
        <v>35240</v>
      </c>
      <c r="U584" s="1" t="s">
        <v>903</v>
      </c>
      <c r="V584" s="1">
        <v>35170</v>
      </c>
    </row>
    <row r="585" spans="14:22" x14ac:dyDescent="0.3">
      <c r="N585" s="1" t="s">
        <v>1354</v>
      </c>
      <c r="O585" s="1">
        <v>56201</v>
      </c>
      <c r="U585" s="1" t="s">
        <v>904</v>
      </c>
      <c r="V585" s="1">
        <v>35171</v>
      </c>
    </row>
    <row r="586" spans="14:22" x14ac:dyDescent="0.3">
      <c r="N586" s="1" t="s">
        <v>1018</v>
      </c>
      <c r="O586" s="1">
        <v>35322</v>
      </c>
      <c r="U586" s="1" t="s">
        <v>542</v>
      </c>
      <c r="V586" s="1">
        <v>22145</v>
      </c>
    </row>
    <row r="587" spans="14:22" x14ac:dyDescent="0.3">
      <c r="N587" s="1" t="s">
        <v>398</v>
      </c>
      <c r="O587" s="1">
        <v>56246</v>
      </c>
      <c r="U587" s="1" t="s">
        <v>905</v>
      </c>
      <c r="V587" s="1">
        <v>35172</v>
      </c>
    </row>
    <row r="588" spans="14:22" x14ac:dyDescent="0.3">
      <c r="N588" s="1" t="s">
        <v>429</v>
      </c>
      <c r="O588" s="1">
        <v>44203</v>
      </c>
      <c r="U588" s="1" t="s">
        <v>328</v>
      </c>
      <c r="V588" s="1">
        <v>35173</v>
      </c>
    </row>
    <row r="589" spans="14:22" x14ac:dyDescent="0.3">
      <c r="N589" s="1" t="s">
        <v>1028</v>
      </c>
      <c r="O589" s="1">
        <v>35333</v>
      </c>
      <c r="U589" s="1" t="s">
        <v>318</v>
      </c>
      <c r="V589" s="1">
        <v>29146</v>
      </c>
    </row>
    <row r="590" spans="14:22" x14ac:dyDescent="0.3">
      <c r="N590" s="1" t="s">
        <v>1030</v>
      </c>
      <c r="O590" s="1">
        <v>35336</v>
      </c>
      <c r="U590" s="1" t="s">
        <v>131</v>
      </c>
      <c r="V590" s="1">
        <v>29147</v>
      </c>
    </row>
    <row r="591" spans="14:22" x14ac:dyDescent="0.3">
      <c r="N591" s="1" t="s">
        <v>1393</v>
      </c>
      <c r="O591" s="1">
        <v>56252</v>
      </c>
      <c r="U591" s="1" t="s">
        <v>906</v>
      </c>
      <c r="V591" s="1">
        <v>35174</v>
      </c>
    </row>
    <row r="592" spans="14:22" x14ac:dyDescent="0.3">
      <c r="N592" s="1" t="s">
        <v>765</v>
      </c>
      <c r="O592" s="1">
        <v>29294</v>
      </c>
      <c r="U592" s="1" t="s">
        <v>543</v>
      </c>
      <c r="V592" s="1">
        <v>22146</v>
      </c>
    </row>
    <row r="593" spans="14:22" x14ac:dyDescent="0.3">
      <c r="N593" s="1" t="s">
        <v>137</v>
      </c>
      <c r="O593" s="1">
        <v>29300</v>
      </c>
      <c r="U593" s="1" t="s">
        <v>1312</v>
      </c>
      <c r="V593" s="1">
        <v>56128</v>
      </c>
    </row>
    <row r="594" spans="14:22" x14ac:dyDescent="0.3">
      <c r="N594" s="1" t="s">
        <v>1050</v>
      </c>
      <c r="O594" s="1">
        <v>35362</v>
      </c>
      <c r="U594" s="1" t="s">
        <v>1313</v>
      </c>
      <c r="V594" s="1">
        <v>56129</v>
      </c>
    </row>
    <row r="595" spans="14:22" x14ac:dyDescent="0.3">
      <c r="N595" s="1" t="s">
        <v>1041</v>
      </c>
      <c r="O595" s="1">
        <v>35351</v>
      </c>
      <c r="U595" s="1" t="s">
        <v>544</v>
      </c>
      <c r="V595" s="1">
        <v>22147</v>
      </c>
    </row>
    <row r="596" spans="14:22" x14ac:dyDescent="0.3">
      <c r="N596" s="1" t="s">
        <v>669</v>
      </c>
      <c r="O596" s="1">
        <v>22386</v>
      </c>
      <c r="U596" s="1" t="s">
        <v>545</v>
      </c>
      <c r="V596" s="1">
        <v>22148</v>
      </c>
    </row>
    <row r="597" spans="14:22" x14ac:dyDescent="0.3">
      <c r="N597" s="1" t="s">
        <v>101</v>
      </c>
      <c r="O597" s="1">
        <v>22387</v>
      </c>
      <c r="U597" s="1" t="s">
        <v>546</v>
      </c>
      <c r="V597" s="1">
        <v>22149</v>
      </c>
    </row>
    <row r="598" spans="14:22" x14ac:dyDescent="0.3">
      <c r="N598" s="1" t="s">
        <v>1049</v>
      </c>
      <c r="O598" s="1">
        <v>35361</v>
      </c>
      <c r="U598" s="1" t="s">
        <v>1314</v>
      </c>
      <c r="V598" s="1">
        <v>56130</v>
      </c>
    </row>
    <row r="599" spans="14:22" x14ac:dyDescent="0.3">
      <c r="N599" s="1" t="s">
        <v>886</v>
      </c>
      <c r="O599" s="1">
        <v>35150</v>
      </c>
      <c r="U599" s="1" t="s">
        <v>907</v>
      </c>
      <c r="V599" s="1">
        <v>35175</v>
      </c>
    </row>
    <row r="600" spans="14:22" x14ac:dyDescent="0.3">
      <c r="N600" s="1" t="s">
        <v>1118</v>
      </c>
      <c r="O600" s="1">
        <v>44081</v>
      </c>
      <c r="U600" s="1" t="s">
        <v>1315</v>
      </c>
      <c r="V600" s="1">
        <v>56131</v>
      </c>
    </row>
    <row r="601" spans="14:22" x14ac:dyDescent="0.3">
      <c r="N601" s="1" t="s">
        <v>214</v>
      </c>
      <c r="O601" s="1">
        <v>29123</v>
      </c>
      <c r="U601" s="1" t="s">
        <v>27</v>
      </c>
      <c r="V601" s="1">
        <v>35308</v>
      </c>
    </row>
    <row r="602" spans="14:22" x14ac:dyDescent="0.3">
      <c r="N602" s="1" t="s">
        <v>815</v>
      </c>
      <c r="O602" s="1">
        <v>35046</v>
      </c>
      <c r="U602" s="1" t="s">
        <v>198</v>
      </c>
      <c r="V602" s="1">
        <v>29148</v>
      </c>
    </row>
    <row r="603" spans="14:22" x14ac:dyDescent="0.3">
      <c r="N603" s="1" t="s">
        <v>480</v>
      </c>
      <c r="O603" s="1">
        <v>22035</v>
      </c>
      <c r="U603" s="1" t="s">
        <v>1316</v>
      </c>
      <c r="V603" s="1">
        <v>56132</v>
      </c>
    </row>
    <row r="604" spans="14:22" x14ac:dyDescent="0.3">
      <c r="N604" s="1" t="s">
        <v>1270</v>
      </c>
      <c r="O604" s="1">
        <v>56060</v>
      </c>
      <c r="U604" s="1" t="s">
        <v>909</v>
      </c>
      <c r="V604" s="1">
        <v>35178</v>
      </c>
    </row>
    <row r="605" spans="14:22" x14ac:dyDescent="0.3">
      <c r="N605" s="1" t="s">
        <v>873</v>
      </c>
      <c r="O605" s="1">
        <v>35134</v>
      </c>
      <c r="U605" s="1" t="s">
        <v>149</v>
      </c>
      <c r="V605" s="1">
        <v>29076</v>
      </c>
    </row>
    <row r="606" spans="14:22" x14ac:dyDescent="0.3">
      <c r="N606" s="1" t="s">
        <v>1141</v>
      </c>
      <c r="O606" s="1">
        <v>44106</v>
      </c>
      <c r="U606" s="1" t="s">
        <v>910</v>
      </c>
      <c r="V606" s="1">
        <v>35179</v>
      </c>
    </row>
    <row r="607" spans="14:22" x14ac:dyDescent="0.3">
      <c r="N607" s="1" t="s">
        <v>324</v>
      </c>
      <c r="O607" s="1">
        <v>35191</v>
      </c>
      <c r="U607" s="1" t="s">
        <v>911</v>
      </c>
      <c r="V607" s="1">
        <v>35180</v>
      </c>
    </row>
    <row r="608" spans="14:22" x14ac:dyDescent="0.3">
      <c r="N608" s="1" t="s">
        <v>1203</v>
      </c>
      <c r="O608" s="1">
        <v>44198</v>
      </c>
      <c r="U608" s="1" t="s">
        <v>547</v>
      </c>
      <c r="V608" s="1">
        <v>22152</v>
      </c>
    </row>
    <row r="609" spans="14:22" x14ac:dyDescent="0.3">
      <c r="N609" s="1" t="s">
        <v>1209</v>
      </c>
      <c r="O609" s="1">
        <v>44205</v>
      </c>
      <c r="U609" s="1" t="s">
        <v>1317</v>
      </c>
      <c r="V609" s="1">
        <v>56133</v>
      </c>
    </row>
    <row r="610" spans="14:22" x14ac:dyDescent="0.3">
      <c r="N610" s="1" t="s">
        <v>531</v>
      </c>
      <c r="O610" s="1">
        <v>22124</v>
      </c>
      <c r="U610" s="1" t="s">
        <v>675</v>
      </c>
      <c r="V610" s="1">
        <v>29150</v>
      </c>
    </row>
    <row r="611" spans="14:22" x14ac:dyDescent="0.3">
      <c r="N611" s="1" t="s">
        <v>271</v>
      </c>
      <c r="O611" s="1">
        <v>29124</v>
      </c>
      <c r="U611" s="1" t="s">
        <v>1318</v>
      </c>
      <c r="V611" s="1">
        <v>56134</v>
      </c>
    </row>
    <row r="612" spans="14:22" x14ac:dyDescent="0.3">
      <c r="N612" s="1" t="s">
        <v>138</v>
      </c>
      <c r="O612" s="1">
        <v>29125</v>
      </c>
      <c r="U612" s="1" t="s">
        <v>1319</v>
      </c>
      <c r="V612" s="1">
        <v>56135</v>
      </c>
    </row>
    <row r="613" spans="14:22" x14ac:dyDescent="0.3">
      <c r="N613" s="1" t="s">
        <v>94</v>
      </c>
      <c r="O613" s="1">
        <v>22127</v>
      </c>
      <c r="U613" s="1" t="s">
        <v>548</v>
      </c>
      <c r="V613" s="1">
        <v>22153</v>
      </c>
    </row>
    <row r="614" spans="14:22" x14ac:dyDescent="0.3">
      <c r="N614" s="1" t="s">
        <v>870</v>
      </c>
      <c r="O614" s="1">
        <v>35131</v>
      </c>
      <c r="U614" s="1" t="s">
        <v>913</v>
      </c>
      <c r="V614" s="1">
        <v>35183</v>
      </c>
    </row>
    <row r="615" spans="14:22" x14ac:dyDescent="0.3">
      <c r="N615" s="1" t="s">
        <v>887</v>
      </c>
      <c r="O615" s="1">
        <v>35151</v>
      </c>
      <c r="U615" s="1" t="s">
        <v>793</v>
      </c>
      <c r="V615" s="1">
        <v>35184</v>
      </c>
    </row>
    <row r="616" spans="14:22" x14ac:dyDescent="0.3">
      <c r="N616" s="1" t="s">
        <v>769</v>
      </c>
      <c r="O616" s="1">
        <v>35152</v>
      </c>
      <c r="U616" s="1" t="s">
        <v>914</v>
      </c>
      <c r="V616" s="1">
        <v>35185</v>
      </c>
    </row>
    <row r="617" spans="14:22" x14ac:dyDescent="0.3">
      <c r="N617" s="1" t="s">
        <v>1119</v>
      </c>
      <c r="O617" s="1">
        <v>44082</v>
      </c>
      <c r="U617" s="1" t="s">
        <v>915</v>
      </c>
      <c r="V617" s="1">
        <v>35186</v>
      </c>
    </row>
    <row r="618" spans="14:22" x14ac:dyDescent="0.3">
      <c r="N618" s="1" t="s">
        <v>1301</v>
      </c>
      <c r="O618" s="1">
        <v>56110</v>
      </c>
      <c r="U618" s="1" t="s">
        <v>1320</v>
      </c>
      <c r="V618" s="1">
        <v>56136</v>
      </c>
    </row>
    <row r="619" spans="14:22" x14ac:dyDescent="0.3">
      <c r="N619" s="1" t="s">
        <v>888</v>
      </c>
      <c r="O619" s="1">
        <v>35153</v>
      </c>
      <c r="U619" s="1" t="s">
        <v>420</v>
      </c>
      <c r="V619" s="1">
        <v>56137</v>
      </c>
    </row>
    <row r="620" spans="14:22" x14ac:dyDescent="0.3">
      <c r="N620" s="1" t="s">
        <v>1302</v>
      </c>
      <c r="O620" s="1">
        <v>56111</v>
      </c>
      <c r="U620" s="1" t="s">
        <v>351</v>
      </c>
      <c r="V620" s="1">
        <v>35187</v>
      </c>
    </row>
    <row r="621" spans="14:22" x14ac:dyDescent="0.3">
      <c r="N621" s="1" t="s">
        <v>889</v>
      </c>
      <c r="O621" s="1">
        <v>35154</v>
      </c>
      <c r="U621" s="1" t="s">
        <v>1321</v>
      </c>
      <c r="V621" s="1">
        <v>56139</v>
      </c>
    </row>
    <row r="622" spans="14:22" x14ac:dyDescent="0.3">
      <c r="N622" s="1" t="s">
        <v>1303</v>
      </c>
      <c r="O622" s="1">
        <v>56112</v>
      </c>
      <c r="U622" s="1" t="s">
        <v>795</v>
      </c>
      <c r="V622" s="1">
        <v>35188</v>
      </c>
    </row>
    <row r="623" spans="14:22" x14ac:dyDescent="0.3">
      <c r="N623" s="1" t="s">
        <v>533</v>
      </c>
      <c r="O623" s="1">
        <v>22128</v>
      </c>
      <c r="U623" s="1" t="s">
        <v>362</v>
      </c>
      <c r="V623" s="1">
        <v>35189</v>
      </c>
    </row>
    <row r="624" spans="14:22" x14ac:dyDescent="0.3">
      <c r="N624" s="1" t="s">
        <v>715</v>
      </c>
      <c r="O624" s="1">
        <v>29126</v>
      </c>
      <c r="U624" s="1" t="s">
        <v>916</v>
      </c>
      <c r="V624" s="1">
        <v>35190</v>
      </c>
    </row>
    <row r="625" spans="14:22" x14ac:dyDescent="0.3">
      <c r="N625" s="1" t="s">
        <v>716</v>
      </c>
      <c r="O625" s="1">
        <v>29128</v>
      </c>
      <c r="U625" s="1" t="s">
        <v>917</v>
      </c>
      <c r="V625" s="1">
        <v>35192</v>
      </c>
    </row>
    <row r="626" spans="14:22" x14ac:dyDescent="0.3">
      <c r="N626" s="1" t="s">
        <v>534</v>
      </c>
      <c r="O626" s="1">
        <v>22129</v>
      </c>
      <c r="U626" s="1" t="s">
        <v>918</v>
      </c>
      <c r="V626" s="1">
        <v>35193</v>
      </c>
    </row>
    <row r="627" spans="14:22" x14ac:dyDescent="0.3">
      <c r="N627" s="1" t="s">
        <v>1304</v>
      </c>
      <c r="O627" s="1">
        <v>56113</v>
      </c>
      <c r="U627" s="1" t="s">
        <v>919</v>
      </c>
      <c r="V627" s="1">
        <v>35194</v>
      </c>
    </row>
    <row r="628" spans="14:22" x14ac:dyDescent="0.3">
      <c r="N628" s="1" t="s">
        <v>1305</v>
      </c>
      <c r="O628" s="1">
        <v>56114</v>
      </c>
      <c r="U628" s="1" t="s">
        <v>331</v>
      </c>
      <c r="V628" s="1">
        <v>35195</v>
      </c>
    </row>
    <row r="629" spans="14:22" x14ac:dyDescent="0.3">
      <c r="N629" s="1" t="s">
        <v>1306</v>
      </c>
      <c r="O629" s="1">
        <v>56115</v>
      </c>
      <c r="U629" s="1" t="s">
        <v>920</v>
      </c>
      <c r="V629" s="1">
        <v>35196</v>
      </c>
    </row>
    <row r="630" spans="14:22" x14ac:dyDescent="0.3">
      <c r="N630" s="1" t="s">
        <v>148</v>
      </c>
      <c r="O630" s="1">
        <v>29130</v>
      </c>
      <c r="U630" s="1" t="s">
        <v>1239</v>
      </c>
      <c r="V630" s="1">
        <v>56140</v>
      </c>
    </row>
    <row r="631" spans="14:22" x14ac:dyDescent="0.3">
      <c r="N631" s="1" t="s">
        <v>374</v>
      </c>
      <c r="O631" s="1">
        <v>56116</v>
      </c>
      <c r="U631" s="1" t="s">
        <v>262</v>
      </c>
      <c r="V631" s="1">
        <v>29151</v>
      </c>
    </row>
    <row r="632" spans="14:22" x14ac:dyDescent="0.3">
      <c r="N632" s="1" t="s">
        <v>242</v>
      </c>
      <c r="O632" s="1">
        <v>29131</v>
      </c>
      <c r="U632" s="1" t="s">
        <v>162</v>
      </c>
      <c r="V632" s="1">
        <v>29152</v>
      </c>
    </row>
    <row r="633" spans="14:22" x14ac:dyDescent="0.3">
      <c r="N633" s="1" t="s">
        <v>386</v>
      </c>
      <c r="O633" s="1">
        <v>56117</v>
      </c>
      <c r="U633" s="1" t="s">
        <v>921</v>
      </c>
      <c r="V633" s="1">
        <v>35197</v>
      </c>
    </row>
    <row r="634" spans="14:22" x14ac:dyDescent="0.3">
      <c r="N634" s="1" t="s">
        <v>412</v>
      </c>
      <c r="O634" s="1">
        <v>56118</v>
      </c>
      <c r="U634" s="1" t="s">
        <v>922</v>
      </c>
      <c r="V634" s="1">
        <v>35198</v>
      </c>
    </row>
    <row r="635" spans="14:22" x14ac:dyDescent="0.3">
      <c r="N635" s="1" t="s">
        <v>375</v>
      </c>
      <c r="O635" s="1">
        <v>56119</v>
      </c>
      <c r="U635" s="1" t="s">
        <v>923</v>
      </c>
      <c r="V635" s="1">
        <v>35199</v>
      </c>
    </row>
    <row r="636" spans="14:22" x14ac:dyDescent="0.3">
      <c r="N636" s="1" t="s">
        <v>418</v>
      </c>
      <c r="O636" s="1">
        <v>56120</v>
      </c>
      <c r="U636" s="1" t="s">
        <v>53</v>
      </c>
      <c r="V636" s="1">
        <v>22156</v>
      </c>
    </row>
    <row r="637" spans="14:22" x14ac:dyDescent="0.3">
      <c r="N637" s="1" t="s">
        <v>717</v>
      </c>
      <c r="O637" s="1">
        <v>29132</v>
      </c>
      <c r="U637" s="1" t="s">
        <v>400</v>
      </c>
      <c r="V637" s="1">
        <v>56141</v>
      </c>
    </row>
    <row r="638" spans="14:22" x14ac:dyDescent="0.3">
      <c r="N638" s="1" t="s">
        <v>718</v>
      </c>
      <c r="O638" s="1">
        <v>29133</v>
      </c>
      <c r="U638" s="1" t="s">
        <v>924</v>
      </c>
      <c r="V638" s="1">
        <v>35200</v>
      </c>
    </row>
    <row r="639" spans="14:22" x14ac:dyDescent="0.3">
      <c r="N639" s="1" t="s">
        <v>215</v>
      </c>
      <c r="O639" s="1">
        <v>29134</v>
      </c>
      <c r="U639" s="1" t="s">
        <v>925</v>
      </c>
      <c r="V639" s="1">
        <v>35201</v>
      </c>
    </row>
    <row r="640" spans="14:22" x14ac:dyDescent="0.3">
      <c r="N640" s="1" t="s">
        <v>719</v>
      </c>
      <c r="O640" s="1">
        <v>29135</v>
      </c>
      <c r="U640" s="1" t="s">
        <v>1227</v>
      </c>
      <c r="V640" s="1">
        <v>56143</v>
      </c>
    </row>
    <row r="641" spans="14:22" x14ac:dyDescent="0.3">
      <c r="N641" s="1" t="s">
        <v>720</v>
      </c>
      <c r="O641" s="1">
        <v>29136</v>
      </c>
      <c r="U641" s="1" t="s">
        <v>1322</v>
      </c>
      <c r="V641" s="1">
        <v>56145</v>
      </c>
    </row>
    <row r="642" spans="14:22" x14ac:dyDescent="0.3">
      <c r="N642" s="1" t="s">
        <v>252</v>
      </c>
      <c r="O642" s="1">
        <v>29137</v>
      </c>
      <c r="U642" s="1" t="s">
        <v>401</v>
      </c>
      <c r="V642" s="1">
        <v>56146</v>
      </c>
    </row>
    <row r="643" spans="14:22" x14ac:dyDescent="0.3">
      <c r="N643" s="1" t="s">
        <v>108</v>
      </c>
      <c r="O643" s="1">
        <v>22131</v>
      </c>
      <c r="U643" s="1" t="s">
        <v>317</v>
      </c>
      <c r="V643" s="1">
        <v>29153</v>
      </c>
    </row>
    <row r="644" spans="14:22" x14ac:dyDescent="0.3">
      <c r="N644" s="1" t="s">
        <v>890</v>
      </c>
      <c r="O644" s="1">
        <v>35155</v>
      </c>
      <c r="U644" s="1" t="s">
        <v>1323</v>
      </c>
      <c r="V644" s="1">
        <v>56147</v>
      </c>
    </row>
    <row r="645" spans="14:22" x14ac:dyDescent="0.3">
      <c r="N645" s="1" t="s">
        <v>535</v>
      </c>
      <c r="O645" s="1">
        <v>22132</v>
      </c>
      <c r="U645" s="1" t="s">
        <v>1324</v>
      </c>
      <c r="V645" s="1">
        <v>56148</v>
      </c>
    </row>
    <row r="646" spans="14:22" x14ac:dyDescent="0.3">
      <c r="N646" s="1" t="s">
        <v>1215</v>
      </c>
      <c r="O646" s="1">
        <v>44213</v>
      </c>
      <c r="U646" s="1" t="s">
        <v>928</v>
      </c>
      <c r="V646" s="1">
        <v>35204</v>
      </c>
    </row>
    <row r="647" spans="14:22" x14ac:dyDescent="0.3">
      <c r="N647" s="1" t="s">
        <v>891</v>
      </c>
      <c r="O647" s="1">
        <v>35156</v>
      </c>
      <c r="U647" s="1" t="s">
        <v>551</v>
      </c>
      <c r="V647" s="1">
        <v>22160</v>
      </c>
    </row>
    <row r="648" spans="14:22" x14ac:dyDescent="0.3">
      <c r="N648" s="1" t="s">
        <v>128</v>
      </c>
      <c r="O648" s="1">
        <v>29139</v>
      </c>
      <c r="U648" s="1" t="s">
        <v>930</v>
      </c>
      <c r="V648" s="1">
        <v>35206</v>
      </c>
    </row>
    <row r="649" spans="14:22" x14ac:dyDescent="0.3">
      <c r="N649" s="1" t="s">
        <v>261</v>
      </c>
      <c r="O649" s="1">
        <v>29140</v>
      </c>
      <c r="U649" s="1" t="s">
        <v>1325</v>
      </c>
      <c r="V649" s="1">
        <v>56149</v>
      </c>
    </row>
    <row r="650" spans="14:22" x14ac:dyDescent="0.3">
      <c r="N650" s="1" t="s">
        <v>721</v>
      </c>
      <c r="O650" s="1">
        <v>29141</v>
      </c>
      <c r="U650" s="1" t="s">
        <v>402</v>
      </c>
      <c r="V650" s="1">
        <v>56151</v>
      </c>
    </row>
    <row r="651" spans="14:22" x14ac:dyDescent="0.3">
      <c r="N651" s="1" t="s">
        <v>387</v>
      </c>
      <c r="O651" s="1">
        <v>56121</v>
      </c>
      <c r="U651" s="1" t="s">
        <v>929</v>
      </c>
      <c r="V651" s="1">
        <v>35205</v>
      </c>
    </row>
    <row r="652" spans="14:22" x14ac:dyDescent="0.3">
      <c r="N652" s="1" t="s">
        <v>536</v>
      </c>
      <c r="O652" s="1">
        <v>22133</v>
      </c>
      <c r="U652" s="1" t="s">
        <v>931</v>
      </c>
      <c r="V652" s="1">
        <v>35207</v>
      </c>
    </row>
    <row r="653" spans="14:22" x14ac:dyDescent="0.3">
      <c r="N653" s="1" t="s">
        <v>216</v>
      </c>
      <c r="O653" s="1">
        <v>29142</v>
      </c>
      <c r="U653" s="1" t="s">
        <v>353</v>
      </c>
      <c r="V653" s="1">
        <v>35208</v>
      </c>
    </row>
    <row r="654" spans="14:22" x14ac:dyDescent="0.3">
      <c r="N654" s="1" t="s">
        <v>81</v>
      </c>
      <c r="O654" s="1">
        <v>22134</v>
      </c>
      <c r="U654" s="1" t="s">
        <v>724</v>
      </c>
      <c r="V654" s="1">
        <v>29155</v>
      </c>
    </row>
    <row r="655" spans="14:22" x14ac:dyDescent="0.3">
      <c r="N655" s="1" t="s">
        <v>52</v>
      </c>
      <c r="O655" s="1">
        <v>22135</v>
      </c>
      <c r="U655" s="1" t="s">
        <v>54</v>
      </c>
      <c r="V655" s="1">
        <v>22161</v>
      </c>
    </row>
    <row r="656" spans="14:22" x14ac:dyDescent="0.3">
      <c r="N656" s="1" t="s">
        <v>475</v>
      </c>
      <c r="O656" s="1">
        <v>22136</v>
      </c>
      <c r="U656" s="1" t="s">
        <v>354</v>
      </c>
      <c r="V656" s="1">
        <v>35210</v>
      </c>
    </row>
    <row r="657" spans="14:22" x14ac:dyDescent="0.3">
      <c r="N657" s="1" t="s">
        <v>1122</v>
      </c>
      <c r="O657" s="1">
        <v>44085</v>
      </c>
      <c r="U657" s="1" t="s">
        <v>90</v>
      </c>
      <c r="V657" s="1">
        <v>22162</v>
      </c>
    </row>
    <row r="658" spans="14:22" x14ac:dyDescent="0.3">
      <c r="N658" s="1" t="s">
        <v>893</v>
      </c>
      <c r="O658" s="1">
        <v>35159</v>
      </c>
      <c r="U658" s="1" t="s">
        <v>932</v>
      </c>
      <c r="V658" s="1">
        <v>35211</v>
      </c>
    </row>
    <row r="659" spans="14:22" x14ac:dyDescent="0.3">
      <c r="N659" s="1" t="s">
        <v>894</v>
      </c>
      <c r="O659" s="1">
        <v>35160</v>
      </c>
      <c r="U659" s="1" t="s">
        <v>933</v>
      </c>
      <c r="V659" s="1">
        <v>35212</v>
      </c>
    </row>
    <row r="660" spans="14:22" x14ac:dyDescent="0.3">
      <c r="N660" s="1" t="s">
        <v>895</v>
      </c>
      <c r="O660" s="1">
        <v>35161</v>
      </c>
      <c r="U660" s="1" t="s">
        <v>934</v>
      </c>
      <c r="V660" s="1">
        <v>35214</v>
      </c>
    </row>
    <row r="661" spans="14:22" x14ac:dyDescent="0.3">
      <c r="N661" s="1" t="s">
        <v>896</v>
      </c>
      <c r="O661" s="1">
        <v>35162</v>
      </c>
      <c r="U661" s="1" t="s">
        <v>935</v>
      </c>
      <c r="V661" s="1">
        <v>35215</v>
      </c>
    </row>
    <row r="662" spans="14:22" x14ac:dyDescent="0.3">
      <c r="N662" s="1" t="s">
        <v>1307</v>
      </c>
      <c r="O662" s="1">
        <v>56122</v>
      </c>
      <c r="U662" s="1" t="s">
        <v>355</v>
      </c>
      <c r="V662" s="1">
        <v>35216</v>
      </c>
    </row>
    <row r="663" spans="14:22" x14ac:dyDescent="0.3">
      <c r="N663" s="1" t="s">
        <v>1420</v>
      </c>
      <c r="O663" s="1">
        <v>35163</v>
      </c>
      <c r="U663" s="1" t="s">
        <v>163</v>
      </c>
      <c r="V663" s="1">
        <v>22163</v>
      </c>
    </row>
    <row r="664" spans="14:22" x14ac:dyDescent="0.3">
      <c r="N664" s="1" t="s">
        <v>1123</v>
      </c>
      <c r="O664" s="1">
        <v>44086</v>
      </c>
      <c r="U664" s="1" t="s">
        <v>1327</v>
      </c>
      <c r="V664" s="1">
        <v>56153</v>
      </c>
    </row>
    <row r="665" spans="14:22" x14ac:dyDescent="0.3">
      <c r="N665" s="1" t="s">
        <v>1124</v>
      </c>
      <c r="O665" s="1">
        <v>44087</v>
      </c>
      <c r="U665" s="1" t="s">
        <v>55</v>
      </c>
      <c r="V665" s="1">
        <v>22164</v>
      </c>
    </row>
    <row r="666" spans="14:22" x14ac:dyDescent="0.3">
      <c r="N666" s="1" t="s">
        <v>537</v>
      </c>
      <c r="O666" s="1">
        <v>22137</v>
      </c>
      <c r="U666" s="1" t="s">
        <v>1328</v>
      </c>
      <c r="V666" s="1">
        <v>56154</v>
      </c>
    </row>
    <row r="667" spans="14:22" x14ac:dyDescent="0.3">
      <c r="N667" s="1" t="s">
        <v>538</v>
      </c>
      <c r="O667" s="1">
        <v>22138</v>
      </c>
      <c r="U667" s="1" t="s">
        <v>263</v>
      </c>
      <c r="V667" s="1">
        <v>29156</v>
      </c>
    </row>
    <row r="668" spans="14:22" x14ac:dyDescent="0.3">
      <c r="N668" s="1" t="s">
        <v>1422</v>
      </c>
      <c r="O668" s="1">
        <v>35257</v>
      </c>
      <c r="U668" s="1" t="s">
        <v>1329</v>
      </c>
      <c r="V668" s="1">
        <v>56155</v>
      </c>
    </row>
    <row r="669" spans="14:22" x14ac:dyDescent="0.3">
      <c r="N669" s="1" t="s">
        <v>35</v>
      </c>
      <c r="O669" s="1">
        <v>22139</v>
      </c>
      <c r="U669" s="1" t="s">
        <v>552</v>
      </c>
      <c r="V669" s="1">
        <v>22165</v>
      </c>
    </row>
    <row r="670" spans="14:22" x14ac:dyDescent="0.3">
      <c r="N670" s="1" t="s">
        <v>312</v>
      </c>
      <c r="O670" s="1">
        <v>29143</v>
      </c>
      <c r="U670" s="1" t="s">
        <v>217</v>
      </c>
      <c r="V670" s="1">
        <v>29158</v>
      </c>
    </row>
    <row r="671" spans="14:22" x14ac:dyDescent="0.3">
      <c r="N671" s="1" t="s">
        <v>1125</v>
      </c>
      <c r="O671" s="1">
        <v>44088</v>
      </c>
      <c r="U671" s="1" t="s">
        <v>553</v>
      </c>
      <c r="V671" s="1">
        <v>22166</v>
      </c>
    </row>
    <row r="672" spans="14:22" x14ac:dyDescent="0.3">
      <c r="N672" s="1" t="s">
        <v>1308</v>
      </c>
      <c r="O672" s="1">
        <v>56123</v>
      </c>
      <c r="U672" s="1" t="s">
        <v>68</v>
      </c>
      <c r="V672" s="1">
        <v>22168</v>
      </c>
    </row>
    <row r="673" spans="14:22" x14ac:dyDescent="0.3">
      <c r="N673" s="1" t="s">
        <v>1309</v>
      </c>
      <c r="O673" s="1">
        <v>56124</v>
      </c>
      <c r="U673" s="1" t="s">
        <v>403</v>
      </c>
      <c r="V673" s="1">
        <v>56156</v>
      </c>
    </row>
    <row r="674" spans="14:22" x14ac:dyDescent="0.3">
      <c r="N674" s="1" t="s">
        <v>399</v>
      </c>
      <c r="O674" s="1">
        <v>56125</v>
      </c>
      <c r="U674" s="1" t="s">
        <v>219</v>
      </c>
      <c r="V674" s="1">
        <v>29159</v>
      </c>
    </row>
    <row r="675" spans="14:22" x14ac:dyDescent="0.3">
      <c r="N675" s="1" t="s">
        <v>1126</v>
      </c>
      <c r="O675" s="1">
        <v>44089</v>
      </c>
      <c r="U675" s="1" t="s">
        <v>36</v>
      </c>
      <c r="V675" s="1">
        <v>22169</v>
      </c>
    </row>
    <row r="676" spans="14:22" x14ac:dyDescent="0.3">
      <c r="N676" s="1" t="s">
        <v>84</v>
      </c>
      <c r="O676" s="1">
        <v>22141</v>
      </c>
      <c r="U676" s="1" t="s">
        <v>938</v>
      </c>
      <c r="V676" s="1">
        <v>35219</v>
      </c>
    </row>
    <row r="677" spans="14:22" x14ac:dyDescent="0.3">
      <c r="N677" s="1" t="s">
        <v>897</v>
      </c>
      <c r="O677" s="1">
        <v>35164</v>
      </c>
      <c r="U677" s="1" t="s">
        <v>1421</v>
      </c>
      <c r="V677" s="1">
        <v>35220</v>
      </c>
    </row>
    <row r="678" spans="14:22" x14ac:dyDescent="0.3">
      <c r="N678" s="1" t="s">
        <v>898</v>
      </c>
      <c r="O678" s="1">
        <v>35165</v>
      </c>
      <c r="U678" s="1" t="s">
        <v>150</v>
      </c>
      <c r="V678" s="1">
        <v>29160</v>
      </c>
    </row>
    <row r="679" spans="14:22" x14ac:dyDescent="0.3">
      <c r="N679" s="1" t="s">
        <v>899</v>
      </c>
      <c r="O679" s="1">
        <v>35166</v>
      </c>
      <c r="U679" s="1" t="s">
        <v>118</v>
      </c>
      <c r="V679" s="1">
        <v>22170</v>
      </c>
    </row>
    <row r="680" spans="14:22" x14ac:dyDescent="0.3">
      <c r="N680" s="1" t="s">
        <v>1128</v>
      </c>
      <c r="O680" s="1">
        <v>44091</v>
      </c>
      <c r="U680" s="1" t="s">
        <v>463</v>
      </c>
      <c r="V680" s="1">
        <v>22171</v>
      </c>
    </row>
    <row r="681" spans="14:22" x14ac:dyDescent="0.3">
      <c r="N681" s="1" t="s">
        <v>900</v>
      </c>
      <c r="O681" s="1">
        <v>35167</v>
      </c>
      <c r="U681" s="1" t="s">
        <v>468</v>
      </c>
      <c r="V681" s="1">
        <v>22172</v>
      </c>
    </row>
    <row r="682" spans="14:22" x14ac:dyDescent="0.3">
      <c r="N682" s="1" t="s">
        <v>1310</v>
      </c>
      <c r="O682" s="1">
        <v>56126</v>
      </c>
      <c r="U682" s="1" t="s">
        <v>1330</v>
      </c>
      <c r="V682" s="1">
        <v>56157</v>
      </c>
    </row>
    <row r="683" spans="14:22" x14ac:dyDescent="0.3">
      <c r="N683" s="1" t="s">
        <v>1129</v>
      </c>
      <c r="O683" s="1">
        <v>44092</v>
      </c>
      <c r="U683" s="1" t="s">
        <v>554</v>
      </c>
      <c r="V683" s="1">
        <v>22174</v>
      </c>
    </row>
    <row r="684" spans="14:22" x14ac:dyDescent="0.3">
      <c r="N684" s="1" t="s">
        <v>540</v>
      </c>
      <c r="O684" s="1">
        <v>22143</v>
      </c>
      <c r="U684" s="1" t="s">
        <v>939</v>
      </c>
      <c r="V684" s="1">
        <v>35221</v>
      </c>
    </row>
    <row r="685" spans="14:22" x14ac:dyDescent="0.3">
      <c r="N685" s="1" t="s">
        <v>1311</v>
      </c>
      <c r="O685" s="1">
        <v>56127</v>
      </c>
      <c r="U685" s="1" t="s">
        <v>555</v>
      </c>
      <c r="V685" s="1">
        <v>22175</v>
      </c>
    </row>
    <row r="686" spans="14:22" x14ac:dyDescent="0.3">
      <c r="N686" s="1" t="s">
        <v>1130</v>
      </c>
      <c r="O686" s="1">
        <v>44094</v>
      </c>
      <c r="U686" s="1" t="s">
        <v>120</v>
      </c>
      <c r="V686" s="1">
        <v>22176</v>
      </c>
    </row>
    <row r="687" spans="14:22" x14ac:dyDescent="0.3">
      <c r="N687" s="1" t="s">
        <v>902</v>
      </c>
      <c r="O687" s="1">
        <v>35169</v>
      </c>
      <c r="U687" s="1" t="s">
        <v>556</v>
      </c>
      <c r="V687" s="1">
        <v>22177</v>
      </c>
    </row>
    <row r="688" spans="14:22" x14ac:dyDescent="0.3">
      <c r="N688" s="1" t="s">
        <v>903</v>
      </c>
      <c r="O688" s="1">
        <v>35170</v>
      </c>
      <c r="U688" s="1" t="s">
        <v>557</v>
      </c>
      <c r="V688" s="1">
        <v>22178</v>
      </c>
    </row>
    <row r="689" spans="14:22" x14ac:dyDescent="0.3">
      <c r="N689" s="1" t="s">
        <v>904</v>
      </c>
      <c r="O689" s="1">
        <v>35171</v>
      </c>
      <c r="U689" s="1" t="s">
        <v>940</v>
      </c>
      <c r="V689" s="1">
        <v>35222</v>
      </c>
    </row>
    <row r="690" spans="14:22" x14ac:dyDescent="0.3">
      <c r="N690" s="1" t="s">
        <v>542</v>
      </c>
      <c r="O690" s="1">
        <v>22145</v>
      </c>
      <c r="U690" s="1" t="s">
        <v>941</v>
      </c>
      <c r="V690" s="1">
        <v>35223</v>
      </c>
    </row>
    <row r="691" spans="14:22" x14ac:dyDescent="0.3">
      <c r="N691" s="1" t="s">
        <v>905</v>
      </c>
      <c r="O691" s="1">
        <v>35172</v>
      </c>
      <c r="U691" s="1" t="s">
        <v>28</v>
      </c>
      <c r="V691" s="1">
        <v>22180</v>
      </c>
    </row>
    <row r="692" spans="14:22" x14ac:dyDescent="0.3">
      <c r="N692" s="1" t="s">
        <v>328</v>
      </c>
      <c r="O692" s="1">
        <v>35173</v>
      </c>
      <c r="U692" s="1" t="s">
        <v>559</v>
      </c>
      <c r="V692" s="1">
        <v>22181</v>
      </c>
    </row>
    <row r="693" spans="14:22" x14ac:dyDescent="0.3">
      <c r="N693" s="1" t="s">
        <v>318</v>
      </c>
      <c r="O693" s="1">
        <v>29146</v>
      </c>
      <c r="U693" s="1" t="s">
        <v>464</v>
      </c>
      <c r="V693" s="1">
        <v>22182</v>
      </c>
    </row>
    <row r="694" spans="14:22" x14ac:dyDescent="0.3">
      <c r="N694" s="1" t="s">
        <v>131</v>
      </c>
      <c r="O694" s="1">
        <v>29147</v>
      </c>
      <c r="U694" s="1" t="s">
        <v>1406</v>
      </c>
      <c r="V694" s="1">
        <v>22183</v>
      </c>
    </row>
    <row r="695" spans="14:22" x14ac:dyDescent="0.3">
      <c r="N695" s="1" t="s">
        <v>906</v>
      </c>
      <c r="O695" s="1">
        <v>35174</v>
      </c>
      <c r="U695" s="1" t="s">
        <v>560</v>
      </c>
      <c r="V695" s="1">
        <v>22184</v>
      </c>
    </row>
    <row r="696" spans="14:22" x14ac:dyDescent="0.3">
      <c r="N696" s="1" t="s">
        <v>543</v>
      </c>
      <c r="O696" s="1">
        <v>22146</v>
      </c>
      <c r="U696" s="1" t="s">
        <v>470</v>
      </c>
      <c r="V696" s="1">
        <v>22185</v>
      </c>
    </row>
    <row r="697" spans="14:22" x14ac:dyDescent="0.3">
      <c r="N697" s="1" t="s">
        <v>1312</v>
      </c>
      <c r="O697" s="1">
        <v>56128</v>
      </c>
      <c r="U697" s="1" t="s">
        <v>466</v>
      </c>
      <c r="V697" s="1">
        <v>22186</v>
      </c>
    </row>
    <row r="698" spans="14:22" x14ac:dyDescent="0.3">
      <c r="N698" s="1" t="s">
        <v>1313</v>
      </c>
      <c r="O698" s="1">
        <v>56129</v>
      </c>
      <c r="U698" s="1" t="s">
        <v>942</v>
      </c>
      <c r="V698" s="1">
        <v>35224</v>
      </c>
    </row>
    <row r="699" spans="14:22" x14ac:dyDescent="0.3">
      <c r="N699" s="1" t="s">
        <v>544</v>
      </c>
      <c r="O699" s="1">
        <v>22147</v>
      </c>
      <c r="U699" s="1" t="s">
        <v>112</v>
      </c>
      <c r="V699" s="1">
        <v>22187</v>
      </c>
    </row>
    <row r="700" spans="14:22" x14ac:dyDescent="0.3">
      <c r="N700" s="1" t="s">
        <v>545</v>
      </c>
      <c r="O700" s="1">
        <v>22148</v>
      </c>
      <c r="U700" s="1" t="s">
        <v>113</v>
      </c>
      <c r="V700" s="1">
        <v>22188</v>
      </c>
    </row>
    <row r="701" spans="14:22" x14ac:dyDescent="0.3">
      <c r="N701" s="1" t="s">
        <v>546</v>
      </c>
      <c r="O701" s="1">
        <v>22149</v>
      </c>
      <c r="U701" s="1" t="s">
        <v>1331</v>
      </c>
      <c r="V701" s="1">
        <v>56158</v>
      </c>
    </row>
    <row r="702" spans="14:22" x14ac:dyDescent="0.3">
      <c r="N702" s="1" t="s">
        <v>1314</v>
      </c>
      <c r="O702" s="1">
        <v>56130</v>
      </c>
      <c r="U702" s="1" t="s">
        <v>943</v>
      </c>
      <c r="V702" s="1">
        <v>35225</v>
      </c>
    </row>
    <row r="703" spans="14:22" x14ac:dyDescent="0.3">
      <c r="N703" s="1" t="s">
        <v>907</v>
      </c>
      <c r="O703" s="1">
        <v>35175</v>
      </c>
      <c r="U703" s="1" t="s">
        <v>37</v>
      </c>
      <c r="V703" s="1">
        <v>22189</v>
      </c>
    </row>
    <row r="704" spans="14:22" x14ac:dyDescent="0.3">
      <c r="N704" s="1" t="s">
        <v>1132</v>
      </c>
      <c r="O704" s="1">
        <v>44096</v>
      </c>
      <c r="U704" s="1" t="s">
        <v>16</v>
      </c>
      <c r="V704" s="1">
        <v>22190</v>
      </c>
    </row>
    <row r="705" spans="14:22" x14ac:dyDescent="0.3">
      <c r="N705" s="1" t="s">
        <v>1315</v>
      </c>
      <c r="O705" s="1">
        <v>56131</v>
      </c>
      <c r="U705" s="1" t="s">
        <v>561</v>
      </c>
      <c r="V705" s="1">
        <v>22193</v>
      </c>
    </row>
    <row r="706" spans="14:22" x14ac:dyDescent="0.3">
      <c r="N706" s="1" t="s">
        <v>27</v>
      </c>
      <c r="O706" s="1">
        <v>35308</v>
      </c>
      <c r="U706" s="1" t="s">
        <v>69</v>
      </c>
      <c r="V706" s="1">
        <v>22194</v>
      </c>
    </row>
    <row r="707" spans="14:22" x14ac:dyDescent="0.3">
      <c r="N707" s="1" t="s">
        <v>198</v>
      </c>
      <c r="O707" s="1">
        <v>29148</v>
      </c>
      <c r="U707" s="1" t="s">
        <v>562</v>
      </c>
      <c r="V707" s="1">
        <v>22195</v>
      </c>
    </row>
    <row r="708" spans="14:22" x14ac:dyDescent="0.3">
      <c r="N708" s="1" t="s">
        <v>1133</v>
      </c>
      <c r="O708" s="1">
        <v>44097</v>
      </c>
      <c r="U708" s="1" t="s">
        <v>1332</v>
      </c>
      <c r="V708" s="1">
        <v>56159</v>
      </c>
    </row>
    <row r="709" spans="14:22" x14ac:dyDescent="0.3">
      <c r="N709" s="1" t="s">
        <v>1316</v>
      </c>
      <c r="O709" s="1">
        <v>56132</v>
      </c>
      <c r="U709" s="1" t="s">
        <v>563</v>
      </c>
      <c r="V709" s="1">
        <v>22196</v>
      </c>
    </row>
    <row r="710" spans="14:22" x14ac:dyDescent="0.3">
      <c r="N710" s="1" t="s">
        <v>909</v>
      </c>
      <c r="O710" s="1">
        <v>35178</v>
      </c>
      <c r="U710" s="1" t="s">
        <v>564</v>
      </c>
      <c r="V710" s="1">
        <v>22197</v>
      </c>
    </row>
    <row r="711" spans="14:22" x14ac:dyDescent="0.3">
      <c r="N711" s="1" t="s">
        <v>149</v>
      </c>
      <c r="O711" s="1">
        <v>29076</v>
      </c>
      <c r="U711" s="1" t="s">
        <v>1333</v>
      </c>
      <c r="V711" s="1">
        <v>56160</v>
      </c>
    </row>
    <row r="712" spans="14:22" x14ac:dyDescent="0.3">
      <c r="N712" s="1" t="s">
        <v>910</v>
      </c>
      <c r="O712" s="1">
        <v>35179</v>
      </c>
      <c r="U712" s="1" t="s">
        <v>944</v>
      </c>
      <c r="V712" s="1">
        <v>35226</v>
      </c>
    </row>
    <row r="713" spans="14:22" x14ac:dyDescent="0.3">
      <c r="N713" s="1" t="s">
        <v>911</v>
      </c>
      <c r="O713" s="1">
        <v>35180</v>
      </c>
      <c r="U713" s="1" t="s">
        <v>945</v>
      </c>
      <c r="V713" s="1">
        <v>35227</v>
      </c>
    </row>
    <row r="714" spans="14:22" x14ac:dyDescent="0.3">
      <c r="N714" s="1" t="s">
        <v>547</v>
      </c>
      <c r="O714" s="1">
        <v>22152</v>
      </c>
      <c r="U714" s="1" t="s">
        <v>85</v>
      </c>
      <c r="V714" s="1">
        <v>22198</v>
      </c>
    </row>
    <row r="715" spans="14:22" x14ac:dyDescent="0.3">
      <c r="N715" s="1" t="s">
        <v>1134</v>
      </c>
      <c r="O715" s="1">
        <v>44098</v>
      </c>
      <c r="U715" s="1" t="s">
        <v>95</v>
      </c>
      <c r="V715" s="1">
        <v>22199</v>
      </c>
    </row>
    <row r="716" spans="14:22" x14ac:dyDescent="0.3">
      <c r="N716" s="1" t="s">
        <v>1317</v>
      </c>
      <c r="O716" s="1">
        <v>56133</v>
      </c>
      <c r="U716" s="1" t="s">
        <v>946</v>
      </c>
      <c r="V716" s="1">
        <v>35228</v>
      </c>
    </row>
    <row r="717" spans="14:22" x14ac:dyDescent="0.3">
      <c r="N717" s="1" t="s">
        <v>675</v>
      </c>
      <c r="O717" s="1">
        <v>29150</v>
      </c>
      <c r="U717" s="1" t="s">
        <v>725</v>
      </c>
      <c r="V717" s="1">
        <v>29161</v>
      </c>
    </row>
    <row r="718" spans="14:22" x14ac:dyDescent="0.3">
      <c r="N718" s="1" t="s">
        <v>1318</v>
      </c>
      <c r="O718" s="1">
        <v>56134</v>
      </c>
      <c r="U718" s="1" t="s">
        <v>565</v>
      </c>
      <c r="V718" s="1">
        <v>22200</v>
      </c>
    </row>
    <row r="719" spans="14:22" x14ac:dyDescent="0.3">
      <c r="N719" s="1" t="s">
        <v>1135</v>
      </c>
      <c r="O719" s="1">
        <v>44099</v>
      </c>
      <c r="U719" s="1" t="s">
        <v>566</v>
      </c>
      <c r="V719" s="1">
        <v>22201</v>
      </c>
    </row>
    <row r="720" spans="14:22" x14ac:dyDescent="0.3">
      <c r="N720" s="1" t="s">
        <v>1319</v>
      </c>
      <c r="O720" s="1">
        <v>56135</v>
      </c>
      <c r="U720" s="1" t="s">
        <v>164</v>
      </c>
      <c r="V720" s="1">
        <v>22202</v>
      </c>
    </row>
    <row r="721" spans="14:22" x14ac:dyDescent="0.3">
      <c r="N721" s="1" t="s">
        <v>548</v>
      </c>
      <c r="O721" s="1">
        <v>22153</v>
      </c>
      <c r="U721" s="1" t="s">
        <v>187</v>
      </c>
      <c r="V721" s="1">
        <v>29162</v>
      </c>
    </row>
    <row r="722" spans="14:22" x14ac:dyDescent="0.3">
      <c r="N722" s="1" t="s">
        <v>913</v>
      </c>
      <c r="O722" s="1">
        <v>35183</v>
      </c>
      <c r="U722" s="1" t="s">
        <v>297</v>
      </c>
      <c r="V722" s="1">
        <v>29163</v>
      </c>
    </row>
    <row r="723" spans="14:22" x14ac:dyDescent="0.3">
      <c r="N723" s="1" t="s">
        <v>1136</v>
      </c>
      <c r="O723" s="1">
        <v>44100</v>
      </c>
      <c r="U723" s="1" t="s">
        <v>726</v>
      </c>
      <c r="V723" s="1">
        <v>29165</v>
      </c>
    </row>
    <row r="724" spans="14:22" x14ac:dyDescent="0.3">
      <c r="N724" s="1" t="s">
        <v>793</v>
      </c>
      <c r="O724" s="1">
        <v>35184</v>
      </c>
      <c r="U724" s="1" t="s">
        <v>1334</v>
      </c>
      <c r="V724" s="1">
        <v>56161</v>
      </c>
    </row>
    <row r="725" spans="14:22" x14ac:dyDescent="0.3">
      <c r="N725" s="1" t="s">
        <v>914</v>
      </c>
      <c r="O725" s="1">
        <v>35185</v>
      </c>
      <c r="U725" s="1" t="s">
        <v>388</v>
      </c>
      <c r="V725" s="1">
        <v>56162</v>
      </c>
    </row>
    <row r="726" spans="14:22" x14ac:dyDescent="0.3">
      <c r="N726" s="1" t="s">
        <v>437</v>
      </c>
      <c r="O726" s="1">
        <v>44102</v>
      </c>
      <c r="U726" s="1" t="s">
        <v>1335</v>
      </c>
      <c r="V726" s="1">
        <v>56163</v>
      </c>
    </row>
    <row r="727" spans="14:22" x14ac:dyDescent="0.3">
      <c r="N727" s="1" t="s">
        <v>915</v>
      </c>
      <c r="O727" s="1">
        <v>35186</v>
      </c>
      <c r="U727" s="1" t="s">
        <v>1336</v>
      </c>
      <c r="V727" s="1">
        <v>56164</v>
      </c>
    </row>
    <row r="728" spans="14:22" x14ac:dyDescent="0.3">
      <c r="N728" s="1" t="s">
        <v>1320</v>
      </c>
      <c r="O728" s="1">
        <v>56136</v>
      </c>
      <c r="U728" s="1" t="s">
        <v>1247</v>
      </c>
      <c r="V728" s="1">
        <v>56165</v>
      </c>
    </row>
    <row r="729" spans="14:22" x14ac:dyDescent="0.3">
      <c r="N729" s="1" t="s">
        <v>420</v>
      </c>
      <c r="O729" s="1">
        <v>56137</v>
      </c>
      <c r="U729" s="1" t="s">
        <v>567</v>
      </c>
      <c r="V729" s="1">
        <v>22203</v>
      </c>
    </row>
    <row r="730" spans="14:22" x14ac:dyDescent="0.3">
      <c r="N730" s="1" t="s">
        <v>351</v>
      </c>
      <c r="O730" s="1">
        <v>35187</v>
      </c>
      <c r="U730" s="1" t="s">
        <v>727</v>
      </c>
      <c r="V730" s="1">
        <v>29166</v>
      </c>
    </row>
    <row r="731" spans="14:22" x14ac:dyDescent="0.3">
      <c r="N731" s="1" t="s">
        <v>1321</v>
      </c>
      <c r="O731" s="1">
        <v>56139</v>
      </c>
      <c r="U731" s="1" t="s">
        <v>96</v>
      </c>
      <c r="V731" s="1">
        <v>22204</v>
      </c>
    </row>
    <row r="732" spans="14:22" x14ac:dyDescent="0.3">
      <c r="N732" s="1" t="s">
        <v>795</v>
      </c>
      <c r="O732" s="1">
        <v>35188</v>
      </c>
      <c r="U732" s="1" t="s">
        <v>300</v>
      </c>
      <c r="V732" s="1">
        <v>29167</v>
      </c>
    </row>
    <row r="733" spans="14:22" x14ac:dyDescent="0.3">
      <c r="N733" s="1" t="s">
        <v>362</v>
      </c>
      <c r="O733" s="1">
        <v>35189</v>
      </c>
      <c r="U733" s="1" t="s">
        <v>313</v>
      </c>
      <c r="V733" s="1">
        <v>29168</v>
      </c>
    </row>
    <row r="734" spans="14:22" x14ac:dyDescent="0.3">
      <c r="N734" s="1" t="s">
        <v>916</v>
      </c>
      <c r="O734" s="1">
        <v>35190</v>
      </c>
      <c r="U734" s="1" t="s">
        <v>220</v>
      </c>
      <c r="V734" s="1">
        <v>29169</v>
      </c>
    </row>
    <row r="735" spans="14:22" x14ac:dyDescent="0.3">
      <c r="N735" s="1" t="s">
        <v>1138</v>
      </c>
      <c r="O735" s="1">
        <v>44103</v>
      </c>
      <c r="U735" s="1" t="s">
        <v>221</v>
      </c>
      <c r="V735" s="1">
        <v>29170</v>
      </c>
    </row>
    <row r="736" spans="14:22" x14ac:dyDescent="0.3">
      <c r="N736" s="1" t="s">
        <v>1139</v>
      </c>
      <c r="O736" s="1">
        <v>44104</v>
      </c>
      <c r="U736" s="1" t="s">
        <v>728</v>
      </c>
      <c r="V736" s="1">
        <v>29171</v>
      </c>
    </row>
    <row r="737" spans="14:22" x14ac:dyDescent="0.3">
      <c r="N737" s="1" t="s">
        <v>917</v>
      </c>
      <c r="O737" s="1">
        <v>35192</v>
      </c>
      <c r="U737" s="1" t="s">
        <v>191</v>
      </c>
      <c r="V737" s="1">
        <v>29172</v>
      </c>
    </row>
    <row r="738" spans="14:22" x14ac:dyDescent="0.3">
      <c r="N738" s="1" t="s">
        <v>918</v>
      </c>
      <c r="O738" s="1">
        <v>35193</v>
      </c>
      <c r="U738" s="1" t="s">
        <v>222</v>
      </c>
      <c r="V738" s="1">
        <v>29173</v>
      </c>
    </row>
    <row r="739" spans="14:22" x14ac:dyDescent="0.3">
      <c r="N739" s="1" t="s">
        <v>919</v>
      </c>
      <c r="O739" s="1">
        <v>35194</v>
      </c>
      <c r="U739" s="1" t="s">
        <v>223</v>
      </c>
      <c r="V739" s="1">
        <v>29174</v>
      </c>
    </row>
    <row r="740" spans="14:22" x14ac:dyDescent="0.3">
      <c r="N740" s="1" t="s">
        <v>331</v>
      </c>
      <c r="O740" s="1">
        <v>35195</v>
      </c>
      <c r="U740" s="1" t="s">
        <v>729</v>
      </c>
      <c r="V740" s="1">
        <v>29175</v>
      </c>
    </row>
    <row r="741" spans="14:22" x14ac:dyDescent="0.3">
      <c r="N741" s="1" t="s">
        <v>920</v>
      </c>
      <c r="O741" s="1">
        <v>35196</v>
      </c>
      <c r="U741" s="1" t="s">
        <v>730</v>
      </c>
      <c r="V741" s="1">
        <v>29176</v>
      </c>
    </row>
    <row r="742" spans="14:22" x14ac:dyDescent="0.3">
      <c r="N742" s="1" t="s">
        <v>1239</v>
      </c>
      <c r="O742" s="1">
        <v>56140</v>
      </c>
      <c r="U742" s="1" t="s">
        <v>568</v>
      </c>
      <c r="V742" s="1">
        <v>22205</v>
      </c>
    </row>
    <row r="743" spans="14:22" x14ac:dyDescent="0.3">
      <c r="N743" s="1" t="s">
        <v>262</v>
      </c>
      <c r="O743" s="1">
        <v>29151</v>
      </c>
      <c r="U743" s="1" t="s">
        <v>70</v>
      </c>
      <c r="V743" s="1">
        <v>22207</v>
      </c>
    </row>
    <row r="744" spans="14:22" x14ac:dyDescent="0.3">
      <c r="N744" s="1" t="s">
        <v>162</v>
      </c>
      <c r="O744" s="1">
        <v>29152</v>
      </c>
      <c r="U744" s="1" t="s">
        <v>287</v>
      </c>
      <c r="V744" s="1">
        <v>29177</v>
      </c>
    </row>
    <row r="745" spans="14:22" x14ac:dyDescent="0.3">
      <c r="N745" s="1" t="s">
        <v>1140</v>
      </c>
      <c r="O745" s="1">
        <v>44105</v>
      </c>
      <c r="U745" s="1" t="s">
        <v>18</v>
      </c>
      <c r="V745" s="1">
        <v>22208</v>
      </c>
    </row>
    <row r="746" spans="14:22" x14ac:dyDescent="0.3">
      <c r="N746" s="1" t="s">
        <v>921</v>
      </c>
      <c r="O746" s="1">
        <v>35197</v>
      </c>
      <c r="U746" s="1" t="s">
        <v>392</v>
      </c>
      <c r="V746" s="1">
        <v>56166</v>
      </c>
    </row>
    <row r="747" spans="14:22" x14ac:dyDescent="0.3">
      <c r="N747" s="1" t="s">
        <v>922</v>
      </c>
      <c r="O747" s="1">
        <v>35198</v>
      </c>
      <c r="U747" s="1" t="s">
        <v>97</v>
      </c>
      <c r="V747" s="1">
        <v>22210</v>
      </c>
    </row>
    <row r="748" spans="14:22" x14ac:dyDescent="0.3">
      <c r="N748" s="1" t="s">
        <v>923</v>
      </c>
      <c r="O748" s="1">
        <v>35199</v>
      </c>
      <c r="U748" s="1" t="s">
        <v>71</v>
      </c>
      <c r="V748" s="1">
        <v>22211</v>
      </c>
    </row>
    <row r="749" spans="14:22" x14ac:dyDescent="0.3">
      <c r="N749" s="1" t="s">
        <v>53</v>
      </c>
      <c r="O749" s="1">
        <v>22156</v>
      </c>
      <c r="U749" s="1" t="s">
        <v>176</v>
      </c>
      <c r="V749" s="1">
        <v>29178</v>
      </c>
    </row>
    <row r="750" spans="14:22" x14ac:dyDescent="0.3">
      <c r="N750" s="1" t="s">
        <v>400</v>
      </c>
      <c r="O750" s="1">
        <v>56141</v>
      </c>
      <c r="U750" s="1" t="s">
        <v>264</v>
      </c>
      <c r="V750" s="1">
        <v>29179</v>
      </c>
    </row>
    <row r="751" spans="14:22" x14ac:dyDescent="0.3">
      <c r="N751" s="1" t="s">
        <v>924</v>
      </c>
      <c r="O751" s="1">
        <v>35200</v>
      </c>
      <c r="U751" s="1" t="s">
        <v>731</v>
      </c>
      <c r="V751" s="1">
        <v>29180</v>
      </c>
    </row>
    <row r="752" spans="14:22" x14ac:dyDescent="0.3">
      <c r="N752" s="1" t="s">
        <v>1142</v>
      </c>
      <c r="O752" s="1">
        <v>44107</v>
      </c>
      <c r="U752" s="1" t="s">
        <v>56</v>
      </c>
      <c r="V752" s="1">
        <v>22212</v>
      </c>
    </row>
    <row r="753" spans="14:22" x14ac:dyDescent="0.3">
      <c r="N753" s="1" t="s">
        <v>1143</v>
      </c>
      <c r="O753" s="1">
        <v>44108</v>
      </c>
      <c r="U753" s="1" t="s">
        <v>265</v>
      </c>
      <c r="V753" s="1">
        <v>29181</v>
      </c>
    </row>
    <row r="754" spans="14:22" x14ac:dyDescent="0.3">
      <c r="N754" s="1" t="s">
        <v>925</v>
      </c>
      <c r="O754" s="1">
        <v>35201</v>
      </c>
      <c r="U754" s="1" t="s">
        <v>1416</v>
      </c>
      <c r="V754" s="1">
        <v>29182</v>
      </c>
    </row>
    <row r="755" spans="14:22" x14ac:dyDescent="0.3">
      <c r="N755" s="1" t="s">
        <v>1227</v>
      </c>
      <c r="O755" s="1">
        <v>56143</v>
      </c>
      <c r="U755" s="1" t="s">
        <v>732</v>
      </c>
      <c r="V755" s="1">
        <v>29183</v>
      </c>
    </row>
    <row r="756" spans="14:22" x14ac:dyDescent="0.3">
      <c r="N756" s="1" t="s">
        <v>424</v>
      </c>
      <c r="O756" s="1">
        <v>44109</v>
      </c>
      <c r="U756" s="1" t="s">
        <v>199</v>
      </c>
      <c r="V756" s="1">
        <v>29184</v>
      </c>
    </row>
    <row r="757" spans="14:22" x14ac:dyDescent="0.3">
      <c r="N757" s="1" t="s">
        <v>1322</v>
      </c>
      <c r="O757" s="1">
        <v>56145</v>
      </c>
      <c r="U757" s="1" t="s">
        <v>570</v>
      </c>
      <c r="V757" s="1">
        <v>22213</v>
      </c>
    </row>
    <row r="758" spans="14:22" x14ac:dyDescent="0.3">
      <c r="N758" s="1" t="s">
        <v>401</v>
      </c>
      <c r="O758" s="1">
        <v>56146</v>
      </c>
      <c r="U758" s="1" t="s">
        <v>200</v>
      </c>
      <c r="V758" s="1">
        <v>29185</v>
      </c>
    </row>
    <row r="759" spans="14:22" x14ac:dyDescent="0.3">
      <c r="N759" s="1" t="s">
        <v>317</v>
      </c>
      <c r="O759" s="1">
        <v>29153</v>
      </c>
      <c r="U759" s="1" t="s">
        <v>571</v>
      </c>
      <c r="V759" s="1">
        <v>22214</v>
      </c>
    </row>
    <row r="760" spans="14:22" x14ac:dyDescent="0.3">
      <c r="N760" s="1" t="s">
        <v>1323</v>
      </c>
      <c r="O760" s="1">
        <v>56147</v>
      </c>
      <c r="U760" s="1" t="s">
        <v>292</v>
      </c>
      <c r="V760" s="1">
        <v>29186</v>
      </c>
    </row>
    <row r="761" spans="14:22" x14ac:dyDescent="0.3">
      <c r="N761" s="1" t="s">
        <v>1078</v>
      </c>
      <c r="O761" s="1">
        <v>44110</v>
      </c>
      <c r="U761" s="1" t="s">
        <v>116</v>
      </c>
      <c r="V761" s="1">
        <v>22215</v>
      </c>
    </row>
    <row r="762" spans="14:22" x14ac:dyDescent="0.3">
      <c r="N762" s="1" t="s">
        <v>1324</v>
      </c>
      <c r="O762" s="1">
        <v>56148</v>
      </c>
      <c r="U762" s="1" t="s">
        <v>733</v>
      </c>
      <c r="V762" s="1">
        <v>29187</v>
      </c>
    </row>
    <row r="763" spans="14:22" x14ac:dyDescent="0.3">
      <c r="N763" s="1" t="s">
        <v>1144</v>
      </c>
      <c r="O763" s="1">
        <v>44111</v>
      </c>
      <c r="U763" s="1" t="s">
        <v>294</v>
      </c>
      <c r="V763" s="1">
        <v>29188</v>
      </c>
    </row>
    <row r="764" spans="14:22" x14ac:dyDescent="0.3">
      <c r="N764" s="1" t="s">
        <v>928</v>
      </c>
      <c r="O764" s="1">
        <v>35204</v>
      </c>
      <c r="U764" s="1" t="s">
        <v>151</v>
      </c>
      <c r="V764" s="1">
        <v>29189</v>
      </c>
    </row>
    <row r="765" spans="14:22" x14ac:dyDescent="0.3">
      <c r="N765" s="1" t="s">
        <v>551</v>
      </c>
      <c r="O765" s="1">
        <v>22160</v>
      </c>
      <c r="U765" s="1" t="s">
        <v>734</v>
      </c>
      <c r="V765" s="1">
        <v>29190</v>
      </c>
    </row>
    <row r="766" spans="14:22" x14ac:dyDescent="0.3">
      <c r="N766" s="1" t="s">
        <v>930</v>
      </c>
      <c r="O766" s="1">
        <v>35206</v>
      </c>
      <c r="U766" s="1" t="s">
        <v>291</v>
      </c>
      <c r="V766" s="1">
        <v>29191</v>
      </c>
    </row>
    <row r="767" spans="14:22" x14ac:dyDescent="0.3">
      <c r="N767" s="1" t="s">
        <v>1325</v>
      </c>
      <c r="O767" s="1">
        <v>56149</v>
      </c>
      <c r="U767" s="1" t="s">
        <v>107</v>
      </c>
      <c r="V767" s="1">
        <v>22216</v>
      </c>
    </row>
    <row r="768" spans="14:22" x14ac:dyDescent="0.3">
      <c r="N768" s="1" t="s">
        <v>402</v>
      </c>
      <c r="O768" s="1">
        <v>56151</v>
      </c>
      <c r="U768" s="1" t="s">
        <v>193</v>
      </c>
      <c r="V768" s="1">
        <v>29192</v>
      </c>
    </row>
    <row r="769" spans="14:22" x14ac:dyDescent="0.3">
      <c r="N769" s="1" t="s">
        <v>929</v>
      </c>
      <c r="O769" s="1">
        <v>35205</v>
      </c>
      <c r="U769" s="1" t="s">
        <v>1337</v>
      </c>
      <c r="V769" s="1">
        <v>56167</v>
      </c>
    </row>
    <row r="770" spans="14:22" x14ac:dyDescent="0.3">
      <c r="N770" s="1" t="s">
        <v>1145</v>
      </c>
      <c r="O770" s="1">
        <v>44112</v>
      </c>
      <c r="U770" s="1" t="s">
        <v>735</v>
      </c>
      <c r="V770" s="1">
        <v>29193</v>
      </c>
    </row>
    <row r="771" spans="14:22" x14ac:dyDescent="0.3">
      <c r="N771" s="1" t="s">
        <v>931</v>
      </c>
      <c r="O771" s="1">
        <v>35207</v>
      </c>
      <c r="U771" s="1" t="s">
        <v>572</v>
      </c>
      <c r="V771" s="1">
        <v>22217</v>
      </c>
    </row>
    <row r="772" spans="14:22" x14ac:dyDescent="0.3">
      <c r="N772" s="1" t="s">
        <v>1146</v>
      </c>
      <c r="O772" s="1">
        <v>44113</v>
      </c>
      <c r="U772" s="1" t="s">
        <v>573</v>
      </c>
      <c r="V772" s="1">
        <v>22218</v>
      </c>
    </row>
    <row r="773" spans="14:22" x14ac:dyDescent="0.3">
      <c r="N773" s="1" t="s">
        <v>353</v>
      </c>
      <c r="O773" s="1">
        <v>35208</v>
      </c>
      <c r="U773" s="1" t="s">
        <v>1408</v>
      </c>
      <c r="V773" s="1">
        <v>22219</v>
      </c>
    </row>
    <row r="774" spans="14:22" x14ac:dyDescent="0.3">
      <c r="N774" s="1" t="s">
        <v>430</v>
      </c>
      <c r="O774" s="1">
        <v>44114</v>
      </c>
      <c r="U774" s="1" t="s">
        <v>273</v>
      </c>
      <c r="V774" s="1">
        <v>29195</v>
      </c>
    </row>
    <row r="775" spans="14:22" x14ac:dyDescent="0.3">
      <c r="N775" s="1" t="s">
        <v>1147</v>
      </c>
      <c r="O775" s="1">
        <v>44115</v>
      </c>
      <c r="U775" s="1" t="s">
        <v>574</v>
      </c>
      <c r="V775" s="1">
        <v>22220</v>
      </c>
    </row>
    <row r="776" spans="14:22" x14ac:dyDescent="0.3">
      <c r="N776" s="1" t="s">
        <v>724</v>
      </c>
      <c r="O776" s="1">
        <v>29155</v>
      </c>
      <c r="U776" s="1" t="s">
        <v>575</v>
      </c>
      <c r="V776" s="1">
        <v>22221</v>
      </c>
    </row>
    <row r="777" spans="14:22" x14ac:dyDescent="0.3">
      <c r="N777" s="1" t="s">
        <v>54</v>
      </c>
      <c r="O777" s="1">
        <v>22161</v>
      </c>
      <c r="U777" s="1" t="s">
        <v>185</v>
      </c>
      <c r="V777" s="1">
        <v>29196</v>
      </c>
    </row>
    <row r="778" spans="14:22" x14ac:dyDescent="0.3">
      <c r="N778" s="1" t="s">
        <v>354</v>
      </c>
      <c r="O778" s="1">
        <v>35210</v>
      </c>
      <c r="U778" s="1" t="s">
        <v>492</v>
      </c>
      <c r="V778" s="1">
        <v>22222</v>
      </c>
    </row>
    <row r="779" spans="14:22" x14ac:dyDescent="0.3">
      <c r="N779" s="1" t="s">
        <v>1426</v>
      </c>
      <c r="O779" s="1">
        <v>44116</v>
      </c>
      <c r="U779" s="1" t="s">
        <v>1338</v>
      </c>
      <c r="V779" s="1">
        <v>56168</v>
      </c>
    </row>
    <row r="780" spans="14:22" x14ac:dyDescent="0.3">
      <c r="N780" s="1" t="s">
        <v>90</v>
      </c>
      <c r="O780" s="1">
        <v>22162</v>
      </c>
      <c r="U780" s="1" t="s">
        <v>314</v>
      </c>
      <c r="V780" s="1">
        <v>29197</v>
      </c>
    </row>
    <row r="781" spans="14:22" x14ac:dyDescent="0.3">
      <c r="N781" s="1" t="s">
        <v>932</v>
      </c>
      <c r="O781" s="1">
        <v>35211</v>
      </c>
      <c r="U781" s="1" t="s">
        <v>314</v>
      </c>
      <c r="V781" s="1">
        <v>56169</v>
      </c>
    </row>
    <row r="782" spans="14:22" x14ac:dyDescent="0.3">
      <c r="N782" s="1" t="s">
        <v>933</v>
      </c>
      <c r="O782" s="1">
        <v>35212</v>
      </c>
      <c r="U782" s="1" t="s">
        <v>275</v>
      </c>
      <c r="V782" s="1">
        <v>29198</v>
      </c>
    </row>
    <row r="783" spans="14:22" x14ac:dyDescent="0.3">
      <c r="N783" s="1" t="s">
        <v>1149</v>
      </c>
      <c r="O783" s="1">
        <v>44118</v>
      </c>
      <c r="U783" s="1" t="s">
        <v>298</v>
      </c>
      <c r="V783" s="1">
        <v>29199</v>
      </c>
    </row>
    <row r="784" spans="14:22" x14ac:dyDescent="0.3">
      <c r="N784" s="1" t="s">
        <v>934</v>
      </c>
      <c r="O784" s="1">
        <v>35214</v>
      </c>
      <c r="U784" s="1" t="s">
        <v>57</v>
      </c>
      <c r="V784" s="1">
        <v>22223</v>
      </c>
    </row>
    <row r="785" spans="14:22" x14ac:dyDescent="0.3">
      <c r="N785" s="1" t="s">
        <v>935</v>
      </c>
      <c r="O785" s="1">
        <v>35215</v>
      </c>
      <c r="U785" s="1" t="s">
        <v>576</v>
      </c>
      <c r="V785" s="1">
        <v>22224</v>
      </c>
    </row>
    <row r="786" spans="14:22" x14ac:dyDescent="0.3">
      <c r="N786" s="1" t="s">
        <v>355</v>
      </c>
      <c r="O786" s="1">
        <v>35216</v>
      </c>
      <c r="U786" s="1" t="s">
        <v>38</v>
      </c>
      <c r="V786" s="1">
        <v>22225</v>
      </c>
    </row>
    <row r="787" spans="14:22" x14ac:dyDescent="0.3">
      <c r="N787" s="1" t="s">
        <v>163</v>
      </c>
      <c r="O787" s="1">
        <v>22163</v>
      </c>
      <c r="U787" s="1" t="s">
        <v>72</v>
      </c>
      <c r="V787" s="1">
        <v>22226</v>
      </c>
    </row>
    <row r="788" spans="14:22" x14ac:dyDescent="0.3">
      <c r="N788" s="1" t="s">
        <v>1150</v>
      </c>
      <c r="O788" s="1">
        <v>44119</v>
      </c>
      <c r="U788" s="1" t="s">
        <v>286</v>
      </c>
      <c r="V788" s="1">
        <v>29201</v>
      </c>
    </row>
    <row r="789" spans="14:22" x14ac:dyDescent="0.3">
      <c r="N789" s="1" t="s">
        <v>1327</v>
      </c>
      <c r="O789" s="1">
        <v>56153</v>
      </c>
      <c r="U789" s="1" t="s">
        <v>1411</v>
      </c>
      <c r="V789" s="1">
        <v>29021</v>
      </c>
    </row>
    <row r="790" spans="14:22" x14ac:dyDescent="0.3">
      <c r="N790" s="1" t="s">
        <v>55</v>
      </c>
      <c r="O790" s="1">
        <v>22164</v>
      </c>
      <c r="U790" s="1" t="s">
        <v>243</v>
      </c>
      <c r="V790" s="1">
        <v>29202</v>
      </c>
    </row>
    <row r="791" spans="14:22" x14ac:dyDescent="0.3">
      <c r="N791" s="1" t="s">
        <v>1328</v>
      </c>
      <c r="O791" s="1">
        <v>56154</v>
      </c>
      <c r="U791" s="1" t="s">
        <v>105</v>
      </c>
      <c r="V791" s="1">
        <v>22227</v>
      </c>
    </row>
    <row r="792" spans="14:22" x14ac:dyDescent="0.3">
      <c r="N792" s="1" t="s">
        <v>263</v>
      </c>
      <c r="O792" s="1">
        <v>29156</v>
      </c>
      <c r="U792" s="1" t="s">
        <v>266</v>
      </c>
      <c r="V792" s="1">
        <v>29204</v>
      </c>
    </row>
    <row r="793" spans="14:22" x14ac:dyDescent="0.3">
      <c r="N793" s="1" t="s">
        <v>1329</v>
      </c>
      <c r="O793" s="1">
        <v>56155</v>
      </c>
      <c r="U793" s="1" t="s">
        <v>165</v>
      </c>
      <c r="V793" s="1">
        <v>29205</v>
      </c>
    </row>
    <row r="794" spans="14:22" x14ac:dyDescent="0.3">
      <c r="N794" s="1" t="s">
        <v>552</v>
      </c>
      <c r="O794" s="1">
        <v>22165</v>
      </c>
      <c r="U794" s="1" t="s">
        <v>201</v>
      </c>
      <c r="V794" s="1">
        <v>29206</v>
      </c>
    </row>
    <row r="795" spans="14:22" x14ac:dyDescent="0.3">
      <c r="N795" s="1" t="s">
        <v>217</v>
      </c>
      <c r="O795" s="1">
        <v>29158</v>
      </c>
      <c r="U795" s="1" t="s">
        <v>99</v>
      </c>
      <c r="V795" s="1">
        <v>22228</v>
      </c>
    </row>
    <row r="796" spans="14:22" x14ac:dyDescent="0.3">
      <c r="N796" s="1" t="s">
        <v>553</v>
      </c>
      <c r="O796" s="1">
        <v>22166</v>
      </c>
      <c r="U796" s="1" t="s">
        <v>577</v>
      </c>
      <c r="V796" s="1">
        <v>22229</v>
      </c>
    </row>
    <row r="797" spans="14:22" x14ac:dyDescent="0.3">
      <c r="N797" s="1" t="s">
        <v>68</v>
      </c>
      <c r="O797" s="1">
        <v>22168</v>
      </c>
      <c r="U797" s="1" t="s">
        <v>166</v>
      </c>
      <c r="V797" s="1">
        <v>22231</v>
      </c>
    </row>
    <row r="798" spans="14:22" x14ac:dyDescent="0.3">
      <c r="N798" s="1" t="s">
        <v>403</v>
      </c>
      <c r="O798" s="1">
        <v>56156</v>
      </c>
      <c r="U798" s="1" t="s">
        <v>1339</v>
      </c>
      <c r="V798" s="1">
        <v>56170</v>
      </c>
    </row>
    <row r="799" spans="14:22" x14ac:dyDescent="0.3">
      <c r="N799" s="1" t="s">
        <v>1152</v>
      </c>
      <c r="O799" s="1">
        <v>44121</v>
      </c>
      <c r="U799" s="1" t="s">
        <v>578</v>
      </c>
      <c r="V799" s="1">
        <v>22232</v>
      </c>
    </row>
    <row r="800" spans="14:22" x14ac:dyDescent="0.3">
      <c r="N800" s="1" t="s">
        <v>1153</v>
      </c>
      <c r="O800" s="1">
        <v>44122</v>
      </c>
      <c r="U800" s="1" t="s">
        <v>179</v>
      </c>
      <c r="V800" s="1">
        <v>29208</v>
      </c>
    </row>
    <row r="801" spans="14:22" x14ac:dyDescent="0.3">
      <c r="N801" s="1" t="s">
        <v>219</v>
      </c>
      <c r="O801" s="1">
        <v>29159</v>
      </c>
      <c r="U801" s="1" t="s">
        <v>289</v>
      </c>
      <c r="V801" s="1">
        <v>29207</v>
      </c>
    </row>
    <row r="802" spans="14:22" x14ac:dyDescent="0.3">
      <c r="N802" s="1" t="s">
        <v>36</v>
      </c>
      <c r="O802" s="1">
        <v>22169</v>
      </c>
      <c r="U802" s="1" t="s">
        <v>98</v>
      </c>
      <c r="V802" s="1">
        <v>22233</v>
      </c>
    </row>
    <row r="803" spans="14:22" x14ac:dyDescent="0.3">
      <c r="N803" s="1" t="s">
        <v>1154</v>
      </c>
      <c r="O803" s="1">
        <v>44123</v>
      </c>
      <c r="U803" s="1" t="s">
        <v>579</v>
      </c>
      <c r="V803" s="1">
        <v>22234</v>
      </c>
    </row>
    <row r="804" spans="14:22" x14ac:dyDescent="0.3">
      <c r="N804" s="1" t="s">
        <v>938</v>
      </c>
      <c r="O804" s="1">
        <v>35219</v>
      </c>
      <c r="U804" s="1" t="s">
        <v>299</v>
      </c>
      <c r="V804" s="1">
        <v>29209</v>
      </c>
    </row>
    <row r="805" spans="14:22" x14ac:dyDescent="0.3">
      <c r="N805" s="1" t="s">
        <v>1421</v>
      </c>
      <c r="O805" s="1">
        <v>35220</v>
      </c>
      <c r="U805" s="1" t="s">
        <v>736</v>
      </c>
      <c r="V805" s="1">
        <v>29210</v>
      </c>
    </row>
    <row r="806" spans="14:22" x14ac:dyDescent="0.3">
      <c r="N806" s="1" t="s">
        <v>1156</v>
      </c>
      <c r="O806" s="1">
        <v>44125</v>
      </c>
      <c r="U806" s="1" t="s">
        <v>737</v>
      </c>
      <c r="V806" s="1">
        <v>29211</v>
      </c>
    </row>
    <row r="807" spans="14:22" x14ac:dyDescent="0.3">
      <c r="N807" s="1" t="s">
        <v>150</v>
      </c>
      <c r="O807" s="1">
        <v>29160</v>
      </c>
      <c r="U807" s="1" t="s">
        <v>153</v>
      </c>
      <c r="V807" s="1">
        <v>29212</v>
      </c>
    </row>
    <row r="808" spans="14:22" x14ac:dyDescent="0.3">
      <c r="N808" s="1" t="s">
        <v>118</v>
      </c>
      <c r="O808" s="1">
        <v>22170</v>
      </c>
      <c r="U808" s="1" t="s">
        <v>580</v>
      </c>
      <c r="V808" s="1">
        <v>22235</v>
      </c>
    </row>
    <row r="809" spans="14:22" x14ac:dyDescent="0.3">
      <c r="N809" s="1" t="s">
        <v>463</v>
      </c>
      <c r="O809" s="1">
        <v>22171</v>
      </c>
      <c r="U809" s="1" t="s">
        <v>267</v>
      </c>
      <c r="V809" s="1">
        <v>29213</v>
      </c>
    </row>
    <row r="810" spans="14:22" x14ac:dyDescent="0.3">
      <c r="N810" s="1" t="s">
        <v>468</v>
      </c>
      <c r="O810" s="1">
        <v>22172</v>
      </c>
      <c r="U810" s="1" t="s">
        <v>304</v>
      </c>
      <c r="V810" s="1">
        <v>29214</v>
      </c>
    </row>
    <row r="811" spans="14:22" x14ac:dyDescent="0.3">
      <c r="N811" s="1" t="s">
        <v>1330</v>
      </c>
      <c r="O811" s="1">
        <v>56157</v>
      </c>
      <c r="U811" s="1" t="s">
        <v>738</v>
      </c>
      <c r="V811" s="1">
        <v>29215</v>
      </c>
    </row>
    <row r="812" spans="14:22" x14ac:dyDescent="0.3">
      <c r="N812" s="1" t="s">
        <v>554</v>
      </c>
      <c r="O812" s="1">
        <v>22174</v>
      </c>
      <c r="U812" s="1" t="s">
        <v>581</v>
      </c>
      <c r="V812" s="1">
        <v>22236</v>
      </c>
    </row>
    <row r="813" spans="14:22" x14ac:dyDescent="0.3">
      <c r="N813" s="1" t="s">
        <v>939</v>
      </c>
      <c r="O813" s="1">
        <v>35221</v>
      </c>
      <c r="U813" s="1" t="s">
        <v>582</v>
      </c>
      <c r="V813" s="1">
        <v>22237</v>
      </c>
    </row>
    <row r="814" spans="14:22" x14ac:dyDescent="0.3">
      <c r="N814" s="1" t="s">
        <v>555</v>
      </c>
      <c r="O814" s="1">
        <v>22175</v>
      </c>
      <c r="U814" s="1" t="s">
        <v>103</v>
      </c>
      <c r="V814" s="1">
        <v>22238</v>
      </c>
    </row>
    <row r="815" spans="14:22" x14ac:dyDescent="0.3">
      <c r="N815" s="1" t="s">
        <v>120</v>
      </c>
      <c r="O815" s="1">
        <v>22176</v>
      </c>
      <c r="U815" s="1" t="s">
        <v>224</v>
      </c>
      <c r="V815" s="1">
        <v>29216</v>
      </c>
    </row>
    <row r="816" spans="14:22" x14ac:dyDescent="0.3">
      <c r="N816" s="1" t="s">
        <v>556</v>
      </c>
      <c r="O816" s="1">
        <v>22177</v>
      </c>
      <c r="U816" s="1" t="s">
        <v>1340</v>
      </c>
      <c r="V816" s="1">
        <v>56171</v>
      </c>
    </row>
    <row r="817" spans="14:22" x14ac:dyDescent="0.3">
      <c r="N817" s="1" t="s">
        <v>557</v>
      </c>
      <c r="O817" s="1">
        <v>22178</v>
      </c>
      <c r="U817" s="1" t="s">
        <v>22</v>
      </c>
      <c r="V817" s="1">
        <v>22239</v>
      </c>
    </row>
    <row r="818" spans="14:22" x14ac:dyDescent="0.3">
      <c r="N818" s="1" t="s">
        <v>940</v>
      </c>
      <c r="O818" s="1">
        <v>35222</v>
      </c>
      <c r="U818" s="1" t="s">
        <v>583</v>
      </c>
      <c r="V818" s="1">
        <v>22240</v>
      </c>
    </row>
    <row r="819" spans="14:22" x14ac:dyDescent="0.3">
      <c r="N819" s="1" t="s">
        <v>941</v>
      </c>
      <c r="O819" s="1">
        <v>35223</v>
      </c>
      <c r="U819" s="1" t="s">
        <v>415</v>
      </c>
      <c r="V819" s="1">
        <v>56172</v>
      </c>
    </row>
    <row r="820" spans="14:22" x14ac:dyDescent="0.3">
      <c r="N820" s="1" t="s">
        <v>28</v>
      </c>
      <c r="O820" s="1">
        <v>22180</v>
      </c>
      <c r="U820" s="1" t="s">
        <v>383</v>
      </c>
      <c r="V820" s="1">
        <v>56173</v>
      </c>
    </row>
    <row r="821" spans="14:22" x14ac:dyDescent="0.3">
      <c r="N821" s="1" t="s">
        <v>559</v>
      </c>
      <c r="O821" s="1">
        <v>22181</v>
      </c>
      <c r="U821" s="1" t="s">
        <v>404</v>
      </c>
      <c r="V821" s="1">
        <v>56174</v>
      </c>
    </row>
    <row r="822" spans="14:22" x14ac:dyDescent="0.3">
      <c r="N822" s="1" t="s">
        <v>464</v>
      </c>
      <c r="O822" s="1">
        <v>22182</v>
      </c>
      <c r="U822" s="1" t="s">
        <v>376</v>
      </c>
      <c r="V822" s="1">
        <v>56175</v>
      </c>
    </row>
    <row r="823" spans="14:22" x14ac:dyDescent="0.3">
      <c r="N823" s="1" t="s">
        <v>1406</v>
      </c>
      <c r="O823" s="1">
        <v>22183</v>
      </c>
      <c r="U823" s="1" t="s">
        <v>584</v>
      </c>
      <c r="V823" s="1">
        <v>22241</v>
      </c>
    </row>
    <row r="824" spans="14:22" x14ac:dyDescent="0.3">
      <c r="N824" s="1" t="s">
        <v>560</v>
      </c>
      <c r="O824" s="1">
        <v>22184</v>
      </c>
      <c r="U824" s="1" t="s">
        <v>365</v>
      </c>
      <c r="V824" s="1">
        <v>56176</v>
      </c>
    </row>
    <row r="825" spans="14:22" x14ac:dyDescent="0.3">
      <c r="N825" s="1" t="s">
        <v>470</v>
      </c>
      <c r="O825" s="1">
        <v>22185</v>
      </c>
      <c r="U825" s="1" t="s">
        <v>585</v>
      </c>
      <c r="V825" s="1">
        <v>22242</v>
      </c>
    </row>
    <row r="826" spans="14:22" x14ac:dyDescent="0.3">
      <c r="N826" s="1" t="s">
        <v>466</v>
      </c>
      <c r="O826" s="1">
        <v>22186</v>
      </c>
      <c r="U826" s="1" t="s">
        <v>167</v>
      </c>
      <c r="V826" s="1">
        <v>22243</v>
      </c>
    </row>
    <row r="827" spans="14:22" x14ac:dyDescent="0.3">
      <c r="N827" s="1" t="s">
        <v>942</v>
      </c>
      <c r="O827" s="1">
        <v>35224</v>
      </c>
      <c r="U827" s="1" t="s">
        <v>586</v>
      </c>
      <c r="V827" s="1">
        <v>22244</v>
      </c>
    </row>
    <row r="828" spans="14:22" x14ac:dyDescent="0.3">
      <c r="N828" s="1" t="s">
        <v>112</v>
      </c>
      <c r="O828" s="1">
        <v>22187</v>
      </c>
      <c r="U828" s="1" t="s">
        <v>377</v>
      </c>
      <c r="V828" s="1">
        <v>56177</v>
      </c>
    </row>
    <row r="829" spans="14:22" x14ac:dyDescent="0.3">
      <c r="N829" s="1" t="s">
        <v>113</v>
      </c>
      <c r="O829" s="1">
        <v>22188</v>
      </c>
      <c r="U829" s="1" t="s">
        <v>587</v>
      </c>
      <c r="V829" s="1">
        <v>22245</v>
      </c>
    </row>
    <row r="830" spans="14:22" x14ac:dyDescent="0.3">
      <c r="N830" s="1" t="s">
        <v>1331</v>
      </c>
      <c r="O830" s="1">
        <v>56158</v>
      </c>
      <c r="U830" s="1" t="s">
        <v>947</v>
      </c>
      <c r="V830" s="1">
        <v>35229</v>
      </c>
    </row>
    <row r="831" spans="14:22" x14ac:dyDescent="0.3">
      <c r="N831" s="1" t="s">
        <v>943</v>
      </c>
      <c r="O831" s="1">
        <v>35225</v>
      </c>
      <c r="U831" s="1" t="s">
        <v>948</v>
      </c>
      <c r="V831" s="1">
        <v>35230</v>
      </c>
    </row>
    <row r="832" spans="14:22" x14ac:dyDescent="0.3">
      <c r="N832" s="1" t="s">
        <v>37</v>
      </c>
      <c r="O832" s="1">
        <v>22189</v>
      </c>
      <c r="U832" s="1" t="s">
        <v>949</v>
      </c>
      <c r="V832" s="1">
        <v>35231</v>
      </c>
    </row>
    <row r="833" spans="14:22" x14ac:dyDescent="0.3">
      <c r="N833" s="1" t="s">
        <v>16</v>
      </c>
      <c r="O833" s="1">
        <v>22190</v>
      </c>
      <c r="U833" s="1" t="s">
        <v>588</v>
      </c>
      <c r="V833" s="1">
        <v>22246</v>
      </c>
    </row>
    <row r="834" spans="14:22" x14ac:dyDescent="0.3">
      <c r="N834" s="1" t="s">
        <v>1159</v>
      </c>
      <c r="O834" s="1">
        <v>44128</v>
      </c>
      <c r="U834" s="1" t="s">
        <v>589</v>
      </c>
      <c r="V834" s="1">
        <v>22248</v>
      </c>
    </row>
    <row r="835" spans="14:22" x14ac:dyDescent="0.3">
      <c r="N835" s="1" t="s">
        <v>561</v>
      </c>
      <c r="O835" s="1">
        <v>22193</v>
      </c>
      <c r="U835" s="1" t="s">
        <v>135</v>
      </c>
      <c r="V835" s="1">
        <v>29217</v>
      </c>
    </row>
    <row r="836" spans="14:22" x14ac:dyDescent="0.3">
      <c r="N836" s="1" t="s">
        <v>69</v>
      </c>
      <c r="O836" s="1">
        <v>22194</v>
      </c>
      <c r="U836" s="1" t="s">
        <v>306</v>
      </c>
      <c r="V836" s="1">
        <v>29218</v>
      </c>
    </row>
    <row r="837" spans="14:22" x14ac:dyDescent="0.3">
      <c r="N837" s="1" t="s">
        <v>562</v>
      </c>
      <c r="O837" s="1">
        <v>22195</v>
      </c>
      <c r="U837" s="1" t="s">
        <v>124</v>
      </c>
      <c r="V837" s="1">
        <v>29302</v>
      </c>
    </row>
    <row r="838" spans="14:22" x14ac:dyDescent="0.3">
      <c r="N838" s="1" t="s">
        <v>1332</v>
      </c>
      <c r="O838" s="1">
        <v>56159</v>
      </c>
      <c r="U838" s="1" t="s">
        <v>393</v>
      </c>
      <c r="V838" s="1">
        <v>56178</v>
      </c>
    </row>
    <row r="839" spans="14:22" x14ac:dyDescent="0.3">
      <c r="N839" s="1" t="s">
        <v>563</v>
      </c>
      <c r="O839" s="1">
        <v>22196</v>
      </c>
      <c r="U839" s="1" t="s">
        <v>700</v>
      </c>
      <c r="V839" s="1">
        <v>29220</v>
      </c>
    </row>
    <row r="840" spans="14:22" x14ac:dyDescent="0.3">
      <c r="N840" s="1" t="s">
        <v>564</v>
      </c>
      <c r="O840" s="1">
        <v>22197</v>
      </c>
      <c r="U840" s="1" t="s">
        <v>39</v>
      </c>
      <c r="V840" s="1">
        <v>22249</v>
      </c>
    </row>
    <row r="841" spans="14:22" x14ac:dyDescent="0.3">
      <c r="N841" s="1" t="s">
        <v>1333</v>
      </c>
      <c r="O841" s="1">
        <v>56160</v>
      </c>
      <c r="U841" s="1" t="s">
        <v>356</v>
      </c>
      <c r="V841" s="1">
        <v>35363</v>
      </c>
    </row>
    <row r="842" spans="14:22" x14ac:dyDescent="0.3">
      <c r="N842" s="1" t="s">
        <v>944</v>
      </c>
      <c r="O842" s="1">
        <v>35226</v>
      </c>
      <c r="U842" s="1" t="s">
        <v>590</v>
      </c>
      <c r="V842" s="1">
        <v>22250</v>
      </c>
    </row>
    <row r="843" spans="14:22" x14ac:dyDescent="0.3">
      <c r="N843" s="1" t="s">
        <v>945</v>
      </c>
      <c r="O843" s="1">
        <v>35227</v>
      </c>
      <c r="U843" s="1" t="s">
        <v>1341</v>
      </c>
      <c r="V843" s="1">
        <v>56179</v>
      </c>
    </row>
    <row r="844" spans="14:22" x14ac:dyDescent="0.3">
      <c r="N844" s="1" t="s">
        <v>85</v>
      </c>
      <c r="O844" s="1">
        <v>22198</v>
      </c>
      <c r="U844" s="1" t="s">
        <v>1342</v>
      </c>
      <c r="V844" s="1">
        <v>56180</v>
      </c>
    </row>
    <row r="845" spans="14:22" x14ac:dyDescent="0.3">
      <c r="N845" s="1" t="s">
        <v>95</v>
      </c>
      <c r="O845" s="1">
        <v>22199</v>
      </c>
      <c r="U845" s="1" t="s">
        <v>117</v>
      </c>
      <c r="V845" s="1">
        <v>22251</v>
      </c>
    </row>
    <row r="846" spans="14:22" x14ac:dyDescent="0.3">
      <c r="N846" s="1" t="s">
        <v>946</v>
      </c>
      <c r="O846" s="1">
        <v>35228</v>
      </c>
      <c r="U846" s="1" t="s">
        <v>181</v>
      </c>
      <c r="V846" s="1">
        <v>29221</v>
      </c>
    </row>
    <row r="847" spans="14:22" x14ac:dyDescent="0.3">
      <c r="N847" s="1" t="s">
        <v>725</v>
      </c>
      <c r="O847" s="1">
        <v>29161</v>
      </c>
      <c r="U847" s="1" t="s">
        <v>739</v>
      </c>
      <c r="V847" s="1">
        <v>29222</v>
      </c>
    </row>
    <row r="848" spans="14:22" x14ac:dyDescent="0.3">
      <c r="N848" s="1" t="s">
        <v>565</v>
      </c>
      <c r="O848" s="1">
        <v>22200</v>
      </c>
      <c r="U848" s="1" t="s">
        <v>410</v>
      </c>
      <c r="V848" s="1">
        <v>56181</v>
      </c>
    </row>
    <row r="849" spans="14:22" x14ac:dyDescent="0.3">
      <c r="N849" s="1" t="s">
        <v>566</v>
      </c>
      <c r="O849" s="1">
        <v>22201</v>
      </c>
      <c r="U849" s="1" t="s">
        <v>740</v>
      </c>
      <c r="V849" s="1">
        <v>29224</v>
      </c>
    </row>
    <row r="850" spans="14:22" x14ac:dyDescent="0.3">
      <c r="N850" s="1" t="s">
        <v>164</v>
      </c>
      <c r="O850" s="1">
        <v>22202</v>
      </c>
      <c r="U850" s="1" t="s">
        <v>225</v>
      </c>
      <c r="V850" s="1">
        <v>29225</v>
      </c>
    </row>
    <row r="851" spans="14:22" x14ac:dyDescent="0.3">
      <c r="N851" s="1" t="s">
        <v>187</v>
      </c>
      <c r="O851" s="1">
        <v>29162</v>
      </c>
      <c r="U851" s="1" t="s">
        <v>741</v>
      </c>
      <c r="V851" s="1">
        <v>29226</v>
      </c>
    </row>
    <row r="852" spans="14:22" x14ac:dyDescent="0.3">
      <c r="N852" s="1" t="s">
        <v>297</v>
      </c>
      <c r="O852" s="1">
        <v>29163</v>
      </c>
      <c r="U852" s="1" t="s">
        <v>175</v>
      </c>
      <c r="V852" s="1">
        <v>29227</v>
      </c>
    </row>
    <row r="853" spans="14:22" x14ac:dyDescent="0.3">
      <c r="N853" s="1" t="s">
        <v>726</v>
      </c>
      <c r="O853" s="1">
        <v>29165</v>
      </c>
      <c r="U853" s="1" t="s">
        <v>591</v>
      </c>
      <c r="V853" s="1">
        <v>22254</v>
      </c>
    </row>
    <row r="854" spans="14:22" x14ac:dyDescent="0.3">
      <c r="N854" s="1" t="s">
        <v>1334</v>
      </c>
      <c r="O854" s="1">
        <v>56161</v>
      </c>
      <c r="U854" s="1" t="s">
        <v>316</v>
      </c>
      <c r="V854" s="1">
        <v>29228</v>
      </c>
    </row>
    <row r="855" spans="14:22" x14ac:dyDescent="0.3">
      <c r="N855" s="1" t="s">
        <v>388</v>
      </c>
      <c r="O855" s="1">
        <v>56162</v>
      </c>
      <c r="U855" s="1" t="s">
        <v>950</v>
      </c>
      <c r="V855" s="1">
        <v>35232</v>
      </c>
    </row>
    <row r="856" spans="14:22" x14ac:dyDescent="0.3">
      <c r="N856" s="1" t="s">
        <v>1335</v>
      </c>
      <c r="O856" s="1">
        <v>56163</v>
      </c>
      <c r="U856" s="1" t="s">
        <v>1343</v>
      </c>
      <c r="V856" s="1">
        <v>56182</v>
      </c>
    </row>
    <row r="857" spans="14:22" x14ac:dyDescent="0.3">
      <c r="N857" s="1" t="s">
        <v>1336</v>
      </c>
      <c r="O857" s="1">
        <v>56164</v>
      </c>
      <c r="U857" s="1" t="s">
        <v>334</v>
      </c>
      <c r="V857" s="1">
        <v>35233</v>
      </c>
    </row>
    <row r="858" spans="14:22" x14ac:dyDescent="0.3">
      <c r="N858" s="1" t="s">
        <v>1247</v>
      </c>
      <c r="O858" s="1">
        <v>56165</v>
      </c>
      <c r="U858" s="1" t="s">
        <v>951</v>
      </c>
      <c r="V858" s="1">
        <v>35234</v>
      </c>
    </row>
    <row r="859" spans="14:22" x14ac:dyDescent="0.3">
      <c r="N859" s="1" t="s">
        <v>567</v>
      </c>
      <c r="O859" s="1">
        <v>22203</v>
      </c>
      <c r="U859" s="1" t="s">
        <v>226</v>
      </c>
      <c r="V859" s="1">
        <v>29229</v>
      </c>
    </row>
    <row r="860" spans="14:22" x14ac:dyDescent="0.3">
      <c r="N860" s="1" t="s">
        <v>727</v>
      </c>
      <c r="O860" s="1">
        <v>29166</v>
      </c>
      <c r="U860" s="1" t="s">
        <v>593</v>
      </c>
      <c r="V860" s="1">
        <v>22256</v>
      </c>
    </row>
    <row r="861" spans="14:22" x14ac:dyDescent="0.3">
      <c r="N861" s="1" t="s">
        <v>96</v>
      </c>
      <c r="O861" s="1">
        <v>22204</v>
      </c>
      <c r="U861" s="1" t="s">
        <v>73</v>
      </c>
      <c r="V861" s="1">
        <v>22257</v>
      </c>
    </row>
    <row r="862" spans="14:22" x14ac:dyDescent="0.3">
      <c r="N862" s="1" t="s">
        <v>300</v>
      </c>
      <c r="O862" s="1">
        <v>29167</v>
      </c>
      <c r="U862" s="1" t="s">
        <v>140</v>
      </c>
      <c r="V862" s="1">
        <v>29230</v>
      </c>
    </row>
    <row r="863" spans="14:22" x14ac:dyDescent="0.3">
      <c r="N863" s="1" t="s">
        <v>313</v>
      </c>
      <c r="O863" s="1">
        <v>29168</v>
      </c>
      <c r="U863" s="1" t="s">
        <v>111</v>
      </c>
      <c r="V863" s="1">
        <v>22258</v>
      </c>
    </row>
    <row r="864" spans="14:22" x14ac:dyDescent="0.3">
      <c r="N864" s="1" t="s">
        <v>220</v>
      </c>
      <c r="O864" s="1">
        <v>29169</v>
      </c>
      <c r="U864" s="1" t="s">
        <v>1238</v>
      </c>
      <c r="V864" s="1">
        <v>56184</v>
      </c>
    </row>
    <row r="865" spans="14:22" x14ac:dyDescent="0.3">
      <c r="N865" s="1" t="s">
        <v>221</v>
      </c>
      <c r="O865" s="1">
        <v>29170</v>
      </c>
      <c r="U865" s="1" t="s">
        <v>390</v>
      </c>
      <c r="V865" s="1">
        <v>56185</v>
      </c>
    </row>
    <row r="866" spans="14:22" x14ac:dyDescent="0.3">
      <c r="N866" s="1" t="s">
        <v>728</v>
      </c>
      <c r="O866" s="1">
        <v>29171</v>
      </c>
      <c r="U866" s="1" t="s">
        <v>12</v>
      </c>
      <c r="V866" s="1">
        <v>22259</v>
      </c>
    </row>
    <row r="867" spans="14:22" x14ac:dyDescent="0.3">
      <c r="N867" s="1" t="s">
        <v>191</v>
      </c>
      <c r="O867" s="1">
        <v>29172</v>
      </c>
      <c r="U867" s="1" t="s">
        <v>1233</v>
      </c>
      <c r="V867" s="1">
        <v>56186</v>
      </c>
    </row>
    <row r="868" spans="14:22" x14ac:dyDescent="0.3">
      <c r="N868" s="1" t="s">
        <v>222</v>
      </c>
      <c r="O868" s="1">
        <v>29173</v>
      </c>
      <c r="U868" s="1" t="s">
        <v>203</v>
      </c>
      <c r="V868" s="1">
        <v>29232</v>
      </c>
    </row>
    <row r="869" spans="14:22" x14ac:dyDescent="0.3">
      <c r="N869" s="1" t="s">
        <v>223</v>
      </c>
      <c r="O869" s="1">
        <v>29174</v>
      </c>
      <c r="U869" s="1" t="s">
        <v>142</v>
      </c>
      <c r="V869" s="1">
        <v>29233</v>
      </c>
    </row>
    <row r="870" spans="14:22" x14ac:dyDescent="0.3">
      <c r="N870" s="1" t="s">
        <v>729</v>
      </c>
      <c r="O870" s="1">
        <v>29175</v>
      </c>
      <c r="U870" s="1" t="s">
        <v>595</v>
      </c>
      <c r="V870" s="1">
        <v>22261</v>
      </c>
    </row>
    <row r="871" spans="14:22" x14ac:dyDescent="0.3">
      <c r="N871" s="1" t="s">
        <v>730</v>
      </c>
      <c r="O871" s="1">
        <v>29176</v>
      </c>
      <c r="U871" s="1" t="s">
        <v>596</v>
      </c>
      <c r="V871" s="1">
        <v>22262</v>
      </c>
    </row>
    <row r="872" spans="14:22" x14ac:dyDescent="0.3">
      <c r="N872" s="1" t="s">
        <v>568</v>
      </c>
      <c r="O872" s="1">
        <v>22205</v>
      </c>
      <c r="U872" s="1" t="s">
        <v>382</v>
      </c>
      <c r="V872" s="1">
        <v>56188</v>
      </c>
    </row>
    <row r="873" spans="14:22" x14ac:dyDescent="0.3">
      <c r="N873" s="1" t="s">
        <v>70</v>
      </c>
      <c r="O873" s="1">
        <v>22207</v>
      </c>
      <c r="U873" s="1" t="s">
        <v>1344</v>
      </c>
      <c r="V873" s="1">
        <v>56189</v>
      </c>
    </row>
    <row r="874" spans="14:22" x14ac:dyDescent="0.3">
      <c r="N874" s="1" t="s">
        <v>287</v>
      </c>
      <c r="O874" s="1">
        <v>29177</v>
      </c>
      <c r="U874" s="1" t="s">
        <v>952</v>
      </c>
      <c r="V874" s="1">
        <v>35235</v>
      </c>
    </row>
    <row r="875" spans="14:22" x14ac:dyDescent="0.3">
      <c r="N875" s="1" t="s">
        <v>18</v>
      </c>
      <c r="O875" s="1">
        <v>22208</v>
      </c>
      <c r="U875" s="1" t="s">
        <v>231</v>
      </c>
      <c r="V875" s="1">
        <v>29234</v>
      </c>
    </row>
    <row r="876" spans="14:22" x14ac:dyDescent="0.3">
      <c r="N876" s="1" t="s">
        <v>392</v>
      </c>
      <c r="O876" s="1">
        <v>56166</v>
      </c>
      <c r="U876" s="1" t="s">
        <v>783</v>
      </c>
      <c r="V876" s="1">
        <v>35236</v>
      </c>
    </row>
    <row r="877" spans="14:22" x14ac:dyDescent="0.3">
      <c r="N877" s="1" t="s">
        <v>97</v>
      </c>
      <c r="O877" s="1">
        <v>22210</v>
      </c>
      <c r="U877" s="1" t="s">
        <v>1345</v>
      </c>
      <c r="V877" s="1">
        <v>56190</v>
      </c>
    </row>
    <row r="878" spans="14:22" x14ac:dyDescent="0.3">
      <c r="N878" s="1" t="s">
        <v>71</v>
      </c>
      <c r="O878" s="1">
        <v>22211</v>
      </c>
      <c r="U878" s="1" t="s">
        <v>1346</v>
      </c>
      <c r="V878" s="1">
        <v>56191</v>
      </c>
    </row>
    <row r="879" spans="14:22" x14ac:dyDescent="0.3">
      <c r="N879" s="1" t="s">
        <v>176</v>
      </c>
      <c r="O879" s="1">
        <v>29178</v>
      </c>
      <c r="U879" s="1" t="s">
        <v>953</v>
      </c>
      <c r="V879" s="1">
        <v>35237</v>
      </c>
    </row>
    <row r="880" spans="14:22" x14ac:dyDescent="0.3">
      <c r="N880" s="1" t="s">
        <v>264</v>
      </c>
      <c r="O880" s="1">
        <v>29179</v>
      </c>
      <c r="U880" s="1" t="s">
        <v>338</v>
      </c>
      <c r="V880" s="1">
        <v>35238</v>
      </c>
    </row>
    <row r="881" spans="14:22" x14ac:dyDescent="0.3">
      <c r="N881" s="1" t="s">
        <v>731</v>
      </c>
      <c r="O881" s="1">
        <v>29180</v>
      </c>
      <c r="U881" s="1" t="s">
        <v>954</v>
      </c>
      <c r="V881" s="1">
        <v>35239</v>
      </c>
    </row>
    <row r="882" spans="14:22" x14ac:dyDescent="0.3">
      <c r="N882" s="1" t="s">
        <v>56</v>
      </c>
      <c r="O882" s="1">
        <v>22212</v>
      </c>
      <c r="U882" s="1" t="s">
        <v>409</v>
      </c>
      <c r="V882" s="1">
        <v>56193</v>
      </c>
    </row>
    <row r="883" spans="14:22" x14ac:dyDescent="0.3">
      <c r="N883" s="1" t="s">
        <v>265</v>
      </c>
      <c r="O883" s="1">
        <v>29181</v>
      </c>
      <c r="U883" s="1" t="s">
        <v>139</v>
      </c>
      <c r="V883" s="1">
        <v>29236</v>
      </c>
    </row>
    <row r="884" spans="14:22" x14ac:dyDescent="0.3">
      <c r="N884" s="1" t="s">
        <v>1416</v>
      </c>
      <c r="O884" s="1">
        <v>29182</v>
      </c>
      <c r="U884" s="1" t="s">
        <v>1347</v>
      </c>
      <c r="V884" s="1">
        <v>56194</v>
      </c>
    </row>
    <row r="885" spans="14:22" x14ac:dyDescent="0.3">
      <c r="N885" s="1" t="s">
        <v>732</v>
      </c>
      <c r="O885" s="1">
        <v>29183</v>
      </c>
      <c r="U885" s="1" t="s">
        <v>956</v>
      </c>
      <c r="V885" s="1">
        <v>35242</v>
      </c>
    </row>
    <row r="886" spans="14:22" x14ac:dyDescent="0.3">
      <c r="N886" s="1" t="s">
        <v>199</v>
      </c>
      <c r="O886" s="1">
        <v>29184</v>
      </c>
      <c r="U886" s="1" t="s">
        <v>1423</v>
      </c>
      <c r="V886" s="1">
        <v>35282</v>
      </c>
    </row>
    <row r="887" spans="14:22" x14ac:dyDescent="0.3">
      <c r="N887" s="1" t="s">
        <v>570</v>
      </c>
      <c r="O887" s="1">
        <v>22213</v>
      </c>
      <c r="U887" s="1" t="s">
        <v>1349</v>
      </c>
      <c r="V887" s="1">
        <v>56196</v>
      </c>
    </row>
    <row r="888" spans="14:22" x14ac:dyDescent="0.3">
      <c r="N888" s="1" t="s">
        <v>200</v>
      </c>
      <c r="O888" s="1">
        <v>29185</v>
      </c>
      <c r="U888" s="1" t="s">
        <v>1351</v>
      </c>
      <c r="V888" s="1">
        <v>56198</v>
      </c>
    </row>
    <row r="889" spans="14:22" x14ac:dyDescent="0.3">
      <c r="N889" s="1" t="s">
        <v>571</v>
      </c>
      <c r="O889" s="1">
        <v>22214</v>
      </c>
      <c r="U889" s="1" t="s">
        <v>957</v>
      </c>
      <c r="V889" s="1">
        <v>35243</v>
      </c>
    </row>
    <row r="890" spans="14:22" x14ac:dyDescent="0.3">
      <c r="N890" s="1" t="s">
        <v>292</v>
      </c>
      <c r="O890" s="1">
        <v>29186</v>
      </c>
      <c r="U890" s="1" t="s">
        <v>958</v>
      </c>
      <c r="V890" s="1">
        <v>35244</v>
      </c>
    </row>
    <row r="891" spans="14:22" x14ac:dyDescent="0.3">
      <c r="N891" s="1" t="s">
        <v>116</v>
      </c>
      <c r="O891" s="1">
        <v>22215</v>
      </c>
      <c r="U891" s="1" t="s">
        <v>959</v>
      </c>
      <c r="V891" s="1">
        <v>35245</v>
      </c>
    </row>
    <row r="892" spans="14:22" x14ac:dyDescent="0.3">
      <c r="N892" s="1" t="s">
        <v>733</v>
      </c>
      <c r="O892" s="1">
        <v>29187</v>
      </c>
      <c r="U892" s="1" t="s">
        <v>251</v>
      </c>
      <c r="V892" s="1">
        <v>29238</v>
      </c>
    </row>
    <row r="893" spans="14:22" x14ac:dyDescent="0.3">
      <c r="N893" s="1" t="s">
        <v>294</v>
      </c>
      <c r="O893" s="1">
        <v>29188</v>
      </c>
      <c r="U893" s="1" t="s">
        <v>202</v>
      </c>
      <c r="V893" s="1">
        <v>29239</v>
      </c>
    </row>
    <row r="894" spans="14:22" x14ac:dyDescent="0.3">
      <c r="N894" s="1" t="s">
        <v>151</v>
      </c>
      <c r="O894" s="1">
        <v>29189</v>
      </c>
      <c r="U894" s="1" t="s">
        <v>126</v>
      </c>
      <c r="V894" s="1">
        <v>29240</v>
      </c>
    </row>
    <row r="895" spans="14:22" x14ac:dyDescent="0.3">
      <c r="N895" s="1" t="s">
        <v>734</v>
      </c>
      <c r="O895" s="1">
        <v>29190</v>
      </c>
      <c r="U895" s="1" t="s">
        <v>74</v>
      </c>
      <c r="V895" s="1">
        <v>22265</v>
      </c>
    </row>
    <row r="896" spans="14:22" x14ac:dyDescent="0.3">
      <c r="N896" s="1" t="s">
        <v>291</v>
      </c>
      <c r="O896" s="1">
        <v>29191</v>
      </c>
      <c r="U896" s="1" t="s">
        <v>133</v>
      </c>
      <c r="V896" s="1">
        <v>29241</v>
      </c>
    </row>
    <row r="897" spans="14:22" x14ac:dyDescent="0.3">
      <c r="N897" s="1" t="s">
        <v>107</v>
      </c>
      <c r="O897" s="1">
        <v>22216</v>
      </c>
      <c r="U897" s="1" t="s">
        <v>476</v>
      </c>
      <c r="V897" s="1">
        <v>22266</v>
      </c>
    </row>
    <row r="898" spans="14:22" x14ac:dyDescent="0.3">
      <c r="N898" s="1" t="s">
        <v>193</v>
      </c>
      <c r="O898" s="1">
        <v>29192</v>
      </c>
      <c r="U898" s="1" t="s">
        <v>1352</v>
      </c>
      <c r="V898" s="1">
        <v>56199</v>
      </c>
    </row>
    <row r="899" spans="14:22" x14ac:dyDescent="0.3">
      <c r="N899" s="1" t="s">
        <v>1337</v>
      </c>
      <c r="O899" s="1">
        <v>56167</v>
      </c>
      <c r="U899" s="1" t="s">
        <v>598</v>
      </c>
      <c r="V899" s="1">
        <v>22267</v>
      </c>
    </row>
    <row r="900" spans="14:22" x14ac:dyDescent="0.3">
      <c r="N900" s="1" t="s">
        <v>735</v>
      </c>
      <c r="O900" s="1">
        <v>29193</v>
      </c>
      <c r="U900" s="1" t="s">
        <v>960</v>
      </c>
      <c r="V900" s="1">
        <v>35246</v>
      </c>
    </row>
    <row r="901" spans="14:22" x14ac:dyDescent="0.3">
      <c r="N901" s="1" t="s">
        <v>572</v>
      </c>
      <c r="O901" s="1">
        <v>22217</v>
      </c>
      <c r="U901" s="1" t="s">
        <v>961</v>
      </c>
      <c r="V901" s="1">
        <v>35247</v>
      </c>
    </row>
    <row r="902" spans="14:22" x14ac:dyDescent="0.3">
      <c r="N902" s="1" t="s">
        <v>573</v>
      </c>
      <c r="O902" s="1">
        <v>22218</v>
      </c>
      <c r="U902" s="1" t="s">
        <v>599</v>
      </c>
      <c r="V902" s="1">
        <v>22268</v>
      </c>
    </row>
    <row r="903" spans="14:22" x14ac:dyDescent="0.3">
      <c r="N903" s="1" t="s">
        <v>1408</v>
      </c>
      <c r="O903" s="1">
        <v>22219</v>
      </c>
      <c r="U903" s="1" t="s">
        <v>1353</v>
      </c>
      <c r="V903" s="1">
        <v>56200</v>
      </c>
    </row>
    <row r="904" spans="14:22" x14ac:dyDescent="0.3">
      <c r="N904" s="1" t="s">
        <v>273</v>
      </c>
      <c r="O904" s="1">
        <v>29195</v>
      </c>
      <c r="U904" s="1" t="s">
        <v>600</v>
      </c>
      <c r="V904" s="1">
        <v>22269</v>
      </c>
    </row>
    <row r="905" spans="14:22" x14ac:dyDescent="0.3">
      <c r="N905" s="1" t="s">
        <v>574</v>
      </c>
      <c r="O905" s="1">
        <v>22220</v>
      </c>
      <c r="U905" s="1" t="s">
        <v>962</v>
      </c>
      <c r="V905" s="1">
        <v>35248</v>
      </c>
    </row>
    <row r="906" spans="14:22" x14ac:dyDescent="0.3">
      <c r="N906" s="1" t="s">
        <v>575</v>
      </c>
      <c r="O906" s="1">
        <v>22221</v>
      </c>
      <c r="U906" s="1" t="s">
        <v>1355</v>
      </c>
      <c r="V906" s="1">
        <v>56202</v>
      </c>
    </row>
    <row r="907" spans="14:22" x14ac:dyDescent="0.3">
      <c r="N907" s="1" t="s">
        <v>185</v>
      </c>
      <c r="O907" s="1">
        <v>29196</v>
      </c>
      <c r="U907" s="1" t="s">
        <v>62</v>
      </c>
      <c r="V907" s="1">
        <v>22271</v>
      </c>
    </row>
    <row r="908" spans="14:22" x14ac:dyDescent="0.3">
      <c r="N908" s="1" t="s">
        <v>492</v>
      </c>
      <c r="O908" s="1">
        <v>22222</v>
      </c>
      <c r="U908" s="1" t="s">
        <v>58</v>
      </c>
      <c r="V908" s="1">
        <v>22272</v>
      </c>
    </row>
    <row r="909" spans="14:22" x14ac:dyDescent="0.3">
      <c r="N909" s="1" t="s">
        <v>1338</v>
      </c>
      <c r="O909" s="1">
        <v>56168</v>
      </c>
      <c r="U909" s="1" t="s">
        <v>1356</v>
      </c>
      <c r="V909" s="1">
        <v>56203</v>
      </c>
    </row>
    <row r="910" spans="14:22" x14ac:dyDescent="0.3">
      <c r="N910" s="1" t="s">
        <v>314</v>
      </c>
      <c r="O910" s="1">
        <v>29197</v>
      </c>
      <c r="U910" s="1" t="s">
        <v>601</v>
      </c>
      <c r="V910" s="1">
        <v>22273</v>
      </c>
    </row>
    <row r="911" spans="14:22" x14ac:dyDescent="0.3">
      <c r="N911" s="1" t="s">
        <v>314</v>
      </c>
      <c r="O911" s="1">
        <v>56169</v>
      </c>
      <c r="U911" s="1" t="s">
        <v>1357</v>
      </c>
      <c r="V911" s="1">
        <v>56204</v>
      </c>
    </row>
    <row r="912" spans="14:22" x14ac:dyDescent="0.3">
      <c r="N912" s="1" t="s">
        <v>275</v>
      </c>
      <c r="O912" s="1">
        <v>29198</v>
      </c>
      <c r="U912" s="1" t="s">
        <v>602</v>
      </c>
      <c r="V912" s="1">
        <v>22274</v>
      </c>
    </row>
    <row r="913" spans="14:22" x14ac:dyDescent="0.3">
      <c r="N913" s="1" t="s">
        <v>298</v>
      </c>
      <c r="O913" s="1">
        <v>29199</v>
      </c>
      <c r="U913" s="1" t="s">
        <v>964</v>
      </c>
      <c r="V913" s="1">
        <v>35250</v>
      </c>
    </row>
    <row r="914" spans="14:22" x14ac:dyDescent="0.3">
      <c r="N914" s="1" t="s">
        <v>57</v>
      </c>
      <c r="O914" s="1">
        <v>22223</v>
      </c>
      <c r="U914" s="1" t="s">
        <v>964</v>
      </c>
      <c r="V914" s="1">
        <v>56205</v>
      </c>
    </row>
    <row r="915" spans="14:22" x14ac:dyDescent="0.3">
      <c r="N915" s="1" t="s">
        <v>576</v>
      </c>
      <c r="O915" s="1">
        <v>22224</v>
      </c>
      <c r="U915" s="1" t="s">
        <v>965</v>
      </c>
      <c r="V915" s="1">
        <v>35251</v>
      </c>
    </row>
    <row r="916" spans="14:22" x14ac:dyDescent="0.3">
      <c r="N916" s="1" t="s">
        <v>38</v>
      </c>
      <c r="O916" s="1">
        <v>22225</v>
      </c>
      <c r="U916" s="1" t="s">
        <v>966</v>
      </c>
      <c r="V916" s="1">
        <v>35252</v>
      </c>
    </row>
    <row r="917" spans="14:22" x14ac:dyDescent="0.3">
      <c r="N917" s="1" t="s">
        <v>72</v>
      </c>
      <c r="O917" s="1">
        <v>22226</v>
      </c>
      <c r="U917" s="1" t="s">
        <v>967</v>
      </c>
      <c r="V917" s="1">
        <v>35253</v>
      </c>
    </row>
    <row r="918" spans="14:22" x14ac:dyDescent="0.3">
      <c r="N918" s="1" t="s">
        <v>286</v>
      </c>
      <c r="O918" s="1">
        <v>29201</v>
      </c>
      <c r="U918" s="1" t="s">
        <v>414</v>
      </c>
      <c r="V918" s="1">
        <v>56206</v>
      </c>
    </row>
    <row r="919" spans="14:22" x14ac:dyDescent="0.3">
      <c r="N919" s="1" t="s">
        <v>1411</v>
      </c>
      <c r="O919" s="1">
        <v>29021</v>
      </c>
      <c r="U919" s="1" t="s">
        <v>603</v>
      </c>
      <c r="V919" s="1">
        <v>22275</v>
      </c>
    </row>
    <row r="920" spans="14:22" x14ac:dyDescent="0.3">
      <c r="N920" s="1" t="s">
        <v>243</v>
      </c>
      <c r="O920" s="1">
        <v>29202</v>
      </c>
      <c r="U920" s="1" t="s">
        <v>1358</v>
      </c>
      <c r="V920" s="1">
        <v>56207</v>
      </c>
    </row>
    <row r="921" spans="14:22" x14ac:dyDescent="0.3">
      <c r="N921" s="1" t="s">
        <v>105</v>
      </c>
      <c r="O921" s="1">
        <v>22227</v>
      </c>
      <c r="U921" s="1" t="s">
        <v>968</v>
      </c>
      <c r="V921" s="1">
        <v>35255</v>
      </c>
    </row>
    <row r="922" spans="14:22" x14ac:dyDescent="0.3">
      <c r="N922" s="1" t="s">
        <v>266</v>
      </c>
      <c r="O922" s="1">
        <v>29204</v>
      </c>
      <c r="U922" s="1" t="s">
        <v>604</v>
      </c>
      <c r="V922" s="1">
        <v>22276</v>
      </c>
    </row>
    <row r="923" spans="14:22" x14ac:dyDescent="0.3">
      <c r="N923" s="1" t="s">
        <v>165</v>
      </c>
      <c r="O923" s="1">
        <v>29205</v>
      </c>
      <c r="U923" s="1" t="s">
        <v>605</v>
      </c>
      <c r="V923" s="1">
        <v>22277</v>
      </c>
    </row>
    <row r="924" spans="14:22" x14ac:dyDescent="0.3">
      <c r="N924" s="1" t="s">
        <v>201</v>
      </c>
      <c r="O924" s="1">
        <v>29206</v>
      </c>
      <c r="U924" s="1" t="s">
        <v>969</v>
      </c>
      <c r="V924" s="1">
        <v>35256</v>
      </c>
    </row>
    <row r="925" spans="14:22" x14ac:dyDescent="0.3">
      <c r="N925" s="1" t="s">
        <v>99</v>
      </c>
      <c r="O925" s="1">
        <v>22228</v>
      </c>
      <c r="U925" s="1" t="s">
        <v>109</v>
      </c>
      <c r="V925" s="1">
        <v>22278</v>
      </c>
    </row>
    <row r="926" spans="14:22" x14ac:dyDescent="0.3">
      <c r="N926" s="1" t="s">
        <v>577</v>
      </c>
      <c r="O926" s="1">
        <v>22229</v>
      </c>
      <c r="U926" s="1" t="s">
        <v>1359</v>
      </c>
      <c r="V926" s="1">
        <v>56208</v>
      </c>
    </row>
    <row r="927" spans="14:22" x14ac:dyDescent="0.3">
      <c r="N927" s="1" t="s">
        <v>166</v>
      </c>
      <c r="O927" s="1">
        <v>22231</v>
      </c>
      <c r="U927" s="1" t="s">
        <v>970</v>
      </c>
      <c r="V927" s="1">
        <v>35258</v>
      </c>
    </row>
    <row r="928" spans="14:22" x14ac:dyDescent="0.3">
      <c r="N928" s="1" t="s">
        <v>1339</v>
      </c>
      <c r="O928" s="1">
        <v>56170</v>
      </c>
      <c r="U928" s="1" t="s">
        <v>971</v>
      </c>
      <c r="V928" s="1">
        <v>35259</v>
      </c>
    </row>
    <row r="929" spans="14:22" x14ac:dyDescent="0.3">
      <c r="N929" s="1" t="s">
        <v>578</v>
      </c>
      <c r="O929" s="1">
        <v>22232</v>
      </c>
      <c r="U929" s="1" t="s">
        <v>405</v>
      </c>
      <c r="V929" s="1">
        <v>22279</v>
      </c>
    </row>
    <row r="930" spans="14:22" x14ac:dyDescent="0.3">
      <c r="N930" s="1" t="s">
        <v>179</v>
      </c>
      <c r="O930" s="1">
        <v>29208</v>
      </c>
      <c r="U930" s="1" t="s">
        <v>1361</v>
      </c>
      <c r="V930" s="1">
        <v>56210</v>
      </c>
    </row>
    <row r="931" spans="14:22" x14ac:dyDescent="0.3">
      <c r="N931" s="1" t="s">
        <v>289</v>
      </c>
      <c r="O931" s="1">
        <v>29207</v>
      </c>
      <c r="U931" s="1" t="s">
        <v>23</v>
      </c>
      <c r="V931" s="1">
        <v>22280</v>
      </c>
    </row>
    <row r="932" spans="14:22" x14ac:dyDescent="0.3">
      <c r="N932" s="1" t="s">
        <v>98</v>
      </c>
      <c r="O932" s="1">
        <v>22233</v>
      </c>
      <c r="U932" s="1" t="s">
        <v>606</v>
      </c>
      <c r="V932" s="1">
        <v>22281</v>
      </c>
    </row>
    <row r="933" spans="14:22" x14ac:dyDescent="0.3">
      <c r="N933" s="1" t="s">
        <v>579</v>
      </c>
      <c r="O933" s="1">
        <v>22234</v>
      </c>
      <c r="U933" s="1" t="s">
        <v>607</v>
      </c>
      <c r="V933" s="1">
        <v>22282</v>
      </c>
    </row>
    <row r="934" spans="14:22" x14ac:dyDescent="0.3">
      <c r="N934" s="1" t="s">
        <v>299</v>
      </c>
      <c r="O934" s="1">
        <v>29209</v>
      </c>
      <c r="U934" s="1" t="s">
        <v>972</v>
      </c>
      <c r="V934" s="1">
        <v>35260</v>
      </c>
    </row>
    <row r="935" spans="14:22" x14ac:dyDescent="0.3">
      <c r="N935" s="1" t="s">
        <v>736</v>
      </c>
      <c r="O935" s="1">
        <v>29210</v>
      </c>
      <c r="U935" s="1" t="s">
        <v>973</v>
      </c>
      <c r="V935" s="1">
        <v>35261</v>
      </c>
    </row>
    <row r="936" spans="14:22" x14ac:dyDescent="0.3">
      <c r="N936" s="1" t="s">
        <v>737</v>
      </c>
      <c r="O936" s="1">
        <v>29211</v>
      </c>
      <c r="U936" s="1" t="s">
        <v>608</v>
      </c>
      <c r="V936" s="1">
        <v>22283</v>
      </c>
    </row>
    <row r="937" spans="14:22" x14ac:dyDescent="0.3">
      <c r="N937" s="1" t="s">
        <v>153</v>
      </c>
      <c r="O937" s="1">
        <v>29212</v>
      </c>
      <c r="U937" s="1" t="s">
        <v>1362</v>
      </c>
      <c r="V937" s="1">
        <v>56211</v>
      </c>
    </row>
    <row r="938" spans="14:22" x14ac:dyDescent="0.3">
      <c r="N938" s="1" t="s">
        <v>580</v>
      </c>
      <c r="O938" s="1">
        <v>22235</v>
      </c>
      <c r="U938" s="1" t="s">
        <v>609</v>
      </c>
      <c r="V938" s="1">
        <v>22284</v>
      </c>
    </row>
    <row r="939" spans="14:22" x14ac:dyDescent="0.3">
      <c r="N939" s="1" t="s">
        <v>267</v>
      </c>
      <c r="O939" s="1">
        <v>29213</v>
      </c>
      <c r="U939" s="1" t="s">
        <v>610</v>
      </c>
      <c r="V939" s="1">
        <v>22285</v>
      </c>
    </row>
    <row r="940" spans="14:22" x14ac:dyDescent="0.3">
      <c r="N940" s="1" t="s">
        <v>304</v>
      </c>
      <c r="O940" s="1">
        <v>29214</v>
      </c>
      <c r="U940" s="1" t="s">
        <v>189</v>
      </c>
      <c r="V940" s="1">
        <v>29243</v>
      </c>
    </row>
    <row r="941" spans="14:22" x14ac:dyDescent="0.3">
      <c r="N941" s="1" t="s">
        <v>738</v>
      </c>
      <c r="O941" s="1">
        <v>29215</v>
      </c>
      <c r="U941" s="1" t="s">
        <v>975</v>
      </c>
      <c r="V941" s="1">
        <v>35263</v>
      </c>
    </row>
    <row r="942" spans="14:22" x14ac:dyDescent="0.3">
      <c r="N942" s="1" t="s">
        <v>581</v>
      </c>
      <c r="O942" s="1">
        <v>22236</v>
      </c>
      <c r="U942" s="1" t="s">
        <v>611</v>
      </c>
      <c r="V942" s="1">
        <v>22286</v>
      </c>
    </row>
    <row r="943" spans="14:22" x14ac:dyDescent="0.3">
      <c r="N943" s="1" t="s">
        <v>582</v>
      </c>
      <c r="O943" s="1">
        <v>22237</v>
      </c>
      <c r="U943" s="1" t="s">
        <v>742</v>
      </c>
      <c r="V943" s="1">
        <v>29244</v>
      </c>
    </row>
    <row r="944" spans="14:22" x14ac:dyDescent="0.3">
      <c r="N944" s="1" t="s">
        <v>103</v>
      </c>
      <c r="O944" s="1">
        <v>22238</v>
      </c>
      <c r="U944" s="1" t="s">
        <v>976</v>
      </c>
      <c r="V944" s="1">
        <v>35264</v>
      </c>
    </row>
    <row r="945" spans="14:22" x14ac:dyDescent="0.3">
      <c r="N945" s="1" t="s">
        <v>224</v>
      </c>
      <c r="O945" s="1">
        <v>29216</v>
      </c>
      <c r="U945" s="1" t="s">
        <v>743</v>
      </c>
      <c r="V945" s="1">
        <v>29245</v>
      </c>
    </row>
    <row r="946" spans="14:22" x14ac:dyDescent="0.3">
      <c r="N946" s="1" t="s">
        <v>1340</v>
      </c>
      <c r="O946" s="1">
        <v>56171</v>
      </c>
      <c r="U946" s="1" t="s">
        <v>1363</v>
      </c>
      <c r="V946" s="1">
        <v>56212</v>
      </c>
    </row>
    <row r="947" spans="14:22" x14ac:dyDescent="0.3">
      <c r="N947" s="1" t="s">
        <v>22</v>
      </c>
      <c r="O947" s="1">
        <v>22239</v>
      </c>
      <c r="U947" s="1" t="s">
        <v>335</v>
      </c>
      <c r="V947" s="1">
        <v>35265</v>
      </c>
    </row>
    <row r="948" spans="14:22" x14ac:dyDescent="0.3">
      <c r="N948" s="1" t="s">
        <v>583</v>
      </c>
      <c r="O948" s="1">
        <v>22240</v>
      </c>
      <c r="U948" s="1" t="s">
        <v>612</v>
      </c>
      <c r="V948" s="1">
        <v>22287</v>
      </c>
    </row>
    <row r="949" spans="14:22" x14ac:dyDescent="0.3">
      <c r="N949" s="1" t="s">
        <v>415</v>
      </c>
      <c r="O949" s="1">
        <v>56172</v>
      </c>
      <c r="U949" s="1" t="s">
        <v>378</v>
      </c>
      <c r="V949" s="1">
        <v>56263</v>
      </c>
    </row>
    <row r="950" spans="14:22" x14ac:dyDescent="0.3">
      <c r="N950" s="1" t="s">
        <v>383</v>
      </c>
      <c r="O950" s="1">
        <v>56173</v>
      </c>
      <c r="U950" s="1" t="s">
        <v>963</v>
      </c>
      <c r="V950" s="1">
        <v>35249</v>
      </c>
    </row>
    <row r="951" spans="14:22" x14ac:dyDescent="0.3">
      <c r="N951" s="1" t="s">
        <v>404</v>
      </c>
      <c r="O951" s="1">
        <v>56174</v>
      </c>
      <c r="U951" s="1" t="s">
        <v>1360</v>
      </c>
      <c r="V951" s="1">
        <v>56209</v>
      </c>
    </row>
    <row r="952" spans="14:22" x14ac:dyDescent="0.3">
      <c r="N952" s="1" t="s">
        <v>376</v>
      </c>
      <c r="O952" s="1">
        <v>56175</v>
      </c>
      <c r="U952" s="1" t="s">
        <v>974</v>
      </c>
      <c r="V952" s="1">
        <v>35262</v>
      </c>
    </row>
    <row r="953" spans="14:22" x14ac:dyDescent="0.3">
      <c r="N953" s="1" t="s">
        <v>584</v>
      </c>
      <c r="O953" s="1">
        <v>22241</v>
      </c>
      <c r="U953" s="1" t="s">
        <v>1369</v>
      </c>
      <c r="V953" s="1">
        <v>56220</v>
      </c>
    </row>
    <row r="954" spans="14:22" x14ac:dyDescent="0.3">
      <c r="N954" s="1" t="s">
        <v>365</v>
      </c>
      <c r="O954" s="1">
        <v>56176</v>
      </c>
      <c r="U954" s="1" t="s">
        <v>129</v>
      </c>
      <c r="V954" s="1">
        <v>29246</v>
      </c>
    </row>
    <row r="955" spans="14:22" x14ac:dyDescent="0.3">
      <c r="N955" s="1" t="s">
        <v>585</v>
      </c>
      <c r="O955" s="1">
        <v>22242</v>
      </c>
      <c r="U955" s="1" t="s">
        <v>999</v>
      </c>
      <c r="V955" s="1">
        <v>35294</v>
      </c>
    </row>
    <row r="956" spans="14:22" x14ac:dyDescent="0.3">
      <c r="N956" s="1" t="s">
        <v>167</v>
      </c>
      <c r="O956" s="1">
        <v>22243</v>
      </c>
      <c r="U956" s="1" t="s">
        <v>977</v>
      </c>
      <c r="V956" s="1">
        <v>35266</v>
      </c>
    </row>
    <row r="957" spans="14:22" x14ac:dyDescent="0.3">
      <c r="N957" s="1" t="s">
        <v>586</v>
      </c>
      <c r="O957" s="1">
        <v>22244</v>
      </c>
      <c r="U957" s="1" t="s">
        <v>293</v>
      </c>
      <c r="V957" s="1">
        <v>29265</v>
      </c>
    </row>
    <row r="958" spans="14:22" x14ac:dyDescent="0.3">
      <c r="N958" s="1" t="s">
        <v>377</v>
      </c>
      <c r="O958" s="1">
        <v>56177</v>
      </c>
      <c r="U958" s="1" t="s">
        <v>1410</v>
      </c>
      <c r="V958" s="1">
        <v>22288</v>
      </c>
    </row>
    <row r="959" spans="14:22" x14ac:dyDescent="0.3">
      <c r="N959" s="1" t="s">
        <v>587</v>
      </c>
      <c r="O959" s="1">
        <v>22245</v>
      </c>
      <c r="U959" s="1" t="s">
        <v>640</v>
      </c>
      <c r="V959" s="1">
        <v>22331</v>
      </c>
    </row>
    <row r="960" spans="14:22" x14ac:dyDescent="0.3">
      <c r="N960" s="1" t="s">
        <v>947</v>
      </c>
      <c r="O960" s="1">
        <v>35229</v>
      </c>
      <c r="U960" s="1" t="s">
        <v>1417</v>
      </c>
      <c r="V960" s="1">
        <v>29247</v>
      </c>
    </row>
    <row r="961" spans="14:22" x14ac:dyDescent="0.3">
      <c r="N961" s="1" t="s">
        <v>948</v>
      </c>
      <c r="O961" s="1">
        <v>35230</v>
      </c>
      <c r="U961" s="1" t="s">
        <v>613</v>
      </c>
      <c r="V961" s="1">
        <v>22289</v>
      </c>
    </row>
    <row r="962" spans="14:22" x14ac:dyDescent="0.3">
      <c r="N962" s="1" t="s">
        <v>949</v>
      </c>
      <c r="O962" s="1">
        <v>35231</v>
      </c>
      <c r="U962" s="1" t="s">
        <v>276</v>
      </c>
      <c r="V962" s="1">
        <v>29248</v>
      </c>
    </row>
    <row r="963" spans="14:22" x14ac:dyDescent="0.3">
      <c r="N963" s="1" t="s">
        <v>588</v>
      </c>
      <c r="O963" s="1">
        <v>22246</v>
      </c>
      <c r="U963" s="1" t="s">
        <v>978</v>
      </c>
      <c r="V963" s="1">
        <v>35268</v>
      </c>
    </row>
    <row r="964" spans="14:22" x14ac:dyDescent="0.3">
      <c r="N964" s="1" t="s">
        <v>589</v>
      </c>
      <c r="O964" s="1">
        <v>22248</v>
      </c>
      <c r="U964" s="1" t="s">
        <v>979</v>
      </c>
      <c r="V964" s="1">
        <v>35270</v>
      </c>
    </row>
    <row r="965" spans="14:22" x14ac:dyDescent="0.3">
      <c r="N965" s="1" t="s">
        <v>135</v>
      </c>
      <c r="O965" s="1">
        <v>29217</v>
      </c>
      <c r="U965" s="1" t="s">
        <v>980</v>
      </c>
      <c r="V965" s="1">
        <v>35271</v>
      </c>
    </row>
    <row r="966" spans="14:22" x14ac:dyDescent="0.3">
      <c r="N966" s="1" t="s">
        <v>1060</v>
      </c>
      <c r="O966" s="1">
        <v>44129</v>
      </c>
      <c r="U966" s="1" t="s">
        <v>406</v>
      </c>
      <c r="V966" s="1">
        <v>56213</v>
      </c>
    </row>
    <row r="967" spans="14:22" x14ac:dyDescent="0.3">
      <c r="N967" s="1" t="s">
        <v>306</v>
      </c>
      <c r="O967" s="1">
        <v>29218</v>
      </c>
      <c r="U967" s="1" t="s">
        <v>981</v>
      </c>
      <c r="V967" s="1">
        <v>35272</v>
      </c>
    </row>
    <row r="968" spans="14:22" x14ac:dyDescent="0.3">
      <c r="N968" s="1" t="s">
        <v>124</v>
      </c>
      <c r="O968" s="1">
        <v>29302</v>
      </c>
      <c r="U968" s="1" t="s">
        <v>982</v>
      </c>
      <c r="V968" s="1">
        <v>35273</v>
      </c>
    </row>
    <row r="969" spans="14:22" x14ac:dyDescent="0.3">
      <c r="N969" s="1" t="s">
        <v>393</v>
      </c>
      <c r="O969" s="1">
        <v>56178</v>
      </c>
      <c r="U969" s="1" t="s">
        <v>983</v>
      </c>
      <c r="V969" s="1">
        <v>35274</v>
      </c>
    </row>
    <row r="970" spans="14:22" x14ac:dyDescent="0.3">
      <c r="N970" s="1" t="s">
        <v>700</v>
      </c>
      <c r="O970" s="1">
        <v>29220</v>
      </c>
      <c r="U970" s="1" t="s">
        <v>614</v>
      </c>
      <c r="V970" s="1">
        <v>22291</v>
      </c>
    </row>
    <row r="971" spans="14:22" x14ac:dyDescent="0.3">
      <c r="N971" s="1" t="s">
        <v>39</v>
      </c>
      <c r="O971" s="1">
        <v>22249</v>
      </c>
      <c r="U971" s="1" t="s">
        <v>1364</v>
      </c>
      <c r="V971" s="1">
        <v>56214</v>
      </c>
    </row>
    <row r="972" spans="14:22" x14ac:dyDescent="0.3">
      <c r="N972" s="1" t="s">
        <v>356</v>
      </c>
      <c r="O972" s="1">
        <v>35363</v>
      </c>
      <c r="U972" s="1" t="s">
        <v>358</v>
      </c>
      <c r="V972" s="1">
        <v>35275</v>
      </c>
    </row>
    <row r="973" spans="14:22" x14ac:dyDescent="0.3">
      <c r="N973" s="1" t="s">
        <v>590</v>
      </c>
      <c r="O973" s="1">
        <v>22250</v>
      </c>
      <c r="U973" s="1" t="s">
        <v>615</v>
      </c>
      <c r="V973" s="1">
        <v>22293</v>
      </c>
    </row>
    <row r="974" spans="14:22" x14ac:dyDescent="0.3">
      <c r="N974" s="1" t="s">
        <v>1160</v>
      </c>
      <c r="O974" s="1">
        <v>44130</v>
      </c>
      <c r="U974" s="1" t="s">
        <v>616</v>
      </c>
      <c r="V974" s="1">
        <v>22294</v>
      </c>
    </row>
    <row r="975" spans="14:22" x14ac:dyDescent="0.3">
      <c r="N975" s="1" t="s">
        <v>1341</v>
      </c>
      <c r="O975" s="1">
        <v>56179</v>
      </c>
      <c r="U975" s="1" t="s">
        <v>617</v>
      </c>
      <c r="V975" s="1">
        <v>22295</v>
      </c>
    </row>
    <row r="976" spans="14:22" x14ac:dyDescent="0.3">
      <c r="N976" s="1" t="s">
        <v>1342</v>
      </c>
      <c r="O976" s="1">
        <v>56180</v>
      </c>
      <c r="U976" s="1" t="s">
        <v>618</v>
      </c>
      <c r="V976" s="1">
        <v>22296</v>
      </c>
    </row>
    <row r="977" spans="14:22" x14ac:dyDescent="0.3">
      <c r="N977" s="1" t="s">
        <v>117</v>
      </c>
      <c r="O977" s="1">
        <v>22251</v>
      </c>
      <c r="U977" s="1" t="s">
        <v>744</v>
      </c>
      <c r="V977" s="1">
        <v>29249</v>
      </c>
    </row>
    <row r="978" spans="14:22" x14ac:dyDescent="0.3">
      <c r="N978" s="1" t="s">
        <v>1057</v>
      </c>
      <c r="O978" s="1">
        <v>44131</v>
      </c>
      <c r="U978" s="1" t="s">
        <v>984</v>
      </c>
      <c r="V978" s="1">
        <v>35276</v>
      </c>
    </row>
    <row r="979" spans="14:22" x14ac:dyDescent="0.3">
      <c r="N979" s="1" t="s">
        <v>1161</v>
      </c>
      <c r="O979" s="1">
        <v>44132</v>
      </c>
      <c r="U979" s="1" t="s">
        <v>985</v>
      </c>
      <c r="V979" s="1">
        <v>35277</v>
      </c>
    </row>
    <row r="980" spans="14:22" x14ac:dyDescent="0.3">
      <c r="N980" s="1" t="s">
        <v>181</v>
      </c>
      <c r="O980" s="1">
        <v>29221</v>
      </c>
      <c r="U980" s="1" t="s">
        <v>1365</v>
      </c>
      <c r="V980" s="1">
        <v>56215</v>
      </c>
    </row>
    <row r="981" spans="14:22" x14ac:dyDescent="0.3">
      <c r="N981" s="1" t="s">
        <v>739</v>
      </c>
      <c r="O981" s="1">
        <v>29222</v>
      </c>
      <c r="U981" s="1" t="s">
        <v>1366</v>
      </c>
      <c r="V981" s="1">
        <v>56216</v>
      </c>
    </row>
    <row r="982" spans="14:22" x14ac:dyDescent="0.3">
      <c r="N982" s="1" t="s">
        <v>410</v>
      </c>
      <c r="O982" s="1">
        <v>56181</v>
      </c>
      <c r="U982" s="1" t="s">
        <v>1367</v>
      </c>
      <c r="V982" s="1">
        <v>56218</v>
      </c>
    </row>
    <row r="983" spans="14:22" x14ac:dyDescent="0.3">
      <c r="N983" s="1" t="s">
        <v>1162</v>
      </c>
      <c r="O983" s="1">
        <v>44133</v>
      </c>
      <c r="U983" s="1" t="s">
        <v>986</v>
      </c>
      <c r="V983" s="1">
        <v>35278</v>
      </c>
    </row>
    <row r="984" spans="14:22" x14ac:dyDescent="0.3">
      <c r="N984" s="1" t="s">
        <v>1163</v>
      </c>
      <c r="O984" s="1">
        <v>44134</v>
      </c>
      <c r="U984" s="1" t="s">
        <v>987</v>
      </c>
      <c r="V984" s="1">
        <v>35279</v>
      </c>
    </row>
    <row r="985" spans="14:22" x14ac:dyDescent="0.3">
      <c r="N985" s="1" t="s">
        <v>740</v>
      </c>
      <c r="O985" s="1">
        <v>29224</v>
      </c>
      <c r="U985" s="1" t="s">
        <v>1368</v>
      </c>
      <c r="V985" s="1">
        <v>56219</v>
      </c>
    </row>
    <row r="986" spans="14:22" x14ac:dyDescent="0.3">
      <c r="N986" s="1" t="s">
        <v>225</v>
      </c>
      <c r="O986" s="1">
        <v>29225</v>
      </c>
      <c r="U986" s="1" t="s">
        <v>19</v>
      </c>
      <c r="V986" s="1">
        <v>22299</v>
      </c>
    </row>
    <row r="987" spans="14:22" x14ac:dyDescent="0.3">
      <c r="N987" s="1" t="s">
        <v>741</v>
      </c>
      <c r="O987" s="1">
        <v>29226</v>
      </c>
      <c r="U987" s="1" t="s">
        <v>168</v>
      </c>
      <c r="V987" s="1">
        <v>29250</v>
      </c>
    </row>
    <row r="988" spans="14:22" x14ac:dyDescent="0.3">
      <c r="N988" s="1" t="s">
        <v>175</v>
      </c>
      <c r="O988" s="1">
        <v>29227</v>
      </c>
      <c r="U988" s="1" t="s">
        <v>619</v>
      </c>
      <c r="V988" s="1">
        <v>22300</v>
      </c>
    </row>
    <row r="989" spans="14:22" x14ac:dyDescent="0.3">
      <c r="N989" s="1" t="s">
        <v>591</v>
      </c>
      <c r="O989" s="1">
        <v>22254</v>
      </c>
      <c r="U989" s="1" t="s">
        <v>988</v>
      </c>
      <c r="V989" s="1">
        <v>35280</v>
      </c>
    </row>
    <row r="990" spans="14:22" x14ac:dyDescent="0.3">
      <c r="N990" s="1" t="s">
        <v>1165</v>
      </c>
      <c r="O990" s="1">
        <v>44136</v>
      </c>
      <c r="U990" s="1" t="s">
        <v>643</v>
      </c>
      <c r="V990" s="1">
        <v>22334</v>
      </c>
    </row>
    <row r="991" spans="14:22" x14ac:dyDescent="0.3">
      <c r="N991" s="1" t="s">
        <v>316</v>
      </c>
      <c r="O991" s="1">
        <v>29228</v>
      </c>
      <c r="U991" s="1" t="s">
        <v>359</v>
      </c>
      <c r="V991" s="1">
        <v>35281</v>
      </c>
    </row>
    <row r="992" spans="14:22" x14ac:dyDescent="0.3">
      <c r="N992" s="1" t="s">
        <v>950</v>
      </c>
      <c r="O992" s="1">
        <v>35232</v>
      </c>
      <c r="U992" s="1" t="s">
        <v>620</v>
      </c>
      <c r="V992" s="1">
        <v>22302</v>
      </c>
    </row>
    <row r="993" spans="14:22" x14ac:dyDescent="0.3">
      <c r="N993" s="1" t="s">
        <v>443</v>
      </c>
      <c r="O993" s="1">
        <v>44137</v>
      </c>
      <c r="U993" s="1" t="s">
        <v>1370</v>
      </c>
      <c r="V993" s="1">
        <v>56221</v>
      </c>
    </row>
    <row r="994" spans="14:22" x14ac:dyDescent="0.3">
      <c r="N994" s="1" t="s">
        <v>1343</v>
      </c>
      <c r="O994" s="1">
        <v>56182</v>
      </c>
      <c r="U994" s="1" t="s">
        <v>1371</v>
      </c>
      <c r="V994" s="1">
        <v>56222</v>
      </c>
    </row>
    <row r="995" spans="14:22" x14ac:dyDescent="0.3">
      <c r="N995" s="1" t="s">
        <v>1166</v>
      </c>
      <c r="O995" s="1">
        <v>44138</v>
      </c>
      <c r="U995" s="1" t="s">
        <v>745</v>
      </c>
      <c r="V995" s="1">
        <v>29251</v>
      </c>
    </row>
    <row r="996" spans="14:22" x14ac:dyDescent="0.3">
      <c r="N996" s="1" t="s">
        <v>334</v>
      </c>
      <c r="O996" s="1">
        <v>35233</v>
      </c>
      <c r="U996" s="1" t="s">
        <v>59</v>
      </c>
      <c r="V996" s="1">
        <v>22304</v>
      </c>
    </row>
    <row r="997" spans="14:22" x14ac:dyDescent="0.3">
      <c r="N997" s="1" t="s">
        <v>951</v>
      </c>
      <c r="O997" s="1">
        <v>35234</v>
      </c>
      <c r="U997" s="1" t="s">
        <v>1372</v>
      </c>
      <c r="V997" s="1">
        <v>56223</v>
      </c>
    </row>
    <row r="998" spans="14:22" x14ac:dyDescent="0.3">
      <c r="N998" s="1" t="s">
        <v>226</v>
      </c>
      <c r="O998" s="1">
        <v>29229</v>
      </c>
      <c r="U998" s="1" t="s">
        <v>989</v>
      </c>
      <c r="V998" s="1">
        <v>35283</v>
      </c>
    </row>
    <row r="999" spans="14:22" x14ac:dyDescent="0.3">
      <c r="N999" s="1" t="s">
        <v>593</v>
      </c>
      <c r="O999" s="1">
        <v>22256</v>
      </c>
      <c r="U999" s="1" t="s">
        <v>746</v>
      </c>
      <c r="V999" s="1">
        <v>29252</v>
      </c>
    </row>
    <row r="1000" spans="14:22" x14ac:dyDescent="0.3">
      <c r="N1000" s="1" t="s">
        <v>73</v>
      </c>
      <c r="O1000" s="1">
        <v>22257</v>
      </c>
      <c r="U1000" s="1" t="s">
        <v>621</v>
      </c>
      <c r="V1000" s="1">
        <v>22305</v>
      </c>
    </row>
    <row r="1001" spans="14:22" x14ac:dyDescent="0.3">
      <c r="N1001" s="1" t="s">
        <v>140</v>
      </c>
      <c r="O1001" s="1">
        <v>29230</v>
      </c>
      <c r="U1001" s="1" t="s">
        <v>990</v>
      </c>
      <c r="V1001" s="1">
        <v>35284</v>
      </c>
    </row>
    <row r="1002" spans="14:22" x14ac:dyDescent="0.3">
      <c r="N1002" s="1" t="s">
        <v>111</v>
      </c>
      <c r="O1002" s="1">
        <v>22258</v>
      </c>
      <c r="U1002" s="1" t="s">
        <v>622</v>
      </c>
      <c r="V1002" s="1">
        <v>22306</v>
      </c>
    </row>
    <row r="1003" spans="14:22" x14ac:dyDescent="0.3">
      <c r="N1003" s="1" t="s">
        <v>1238</v>
      </c>
      <c r="O1003" s="1">
        <v>56184</v>
      </c>
      <c r="U1003" s="1" t="s">
        <v>119</v>
      </c>
      <c r="V1003" s="1">
        <v>22307</v>
      </c>
    </row>
    <row r="1004" spans="14:22" x14ac:dyDescent="0.3">
      <c r="N1004" s="1" t="s">
        <v>390</v>
      </c>
      <c r="O1004" s="1">
        <v>56185</v>
      </c>
      <c r="U1004" s="1" t="s">
        <v>991</v>
      </c>
      <c r="V1004" s="1">
        <v>35285</v>
      </c>
    </row>
    <row r="1005" spans="14:22" x14ac:dyDescent="0.3">
      <c r="N1005" s="1" t="s">
        <v>12</v>
      </c>
      <c r="O1005" s="1">
        <v>22259</v>
      </c>
      <c r="U1005" s="1" t="s">
        <v>623</v>
      </c>
      <c r="V1005" s="1">
        <v>22308</v>
      </c>
    </row>
    <row r="1006" spans="14:22" x14ac:dyDescent="0.3">
      <c r="N1006" s="1" t="s">
        <v>1233</v>
      </c>
      <c r="O1006" s="1">
        <v>56186</v>
      </c>
      <c r="U1006" s="1" t="s">
        <v>624</v>
      </c>
      <c r="V1006" s="1">
        <v>22309</v>
      </c>
    </row>
    <row r="1007" spans="14:22" x14ac:dyDescent="0.3">
      <c r="N1007" s="1" t="s">
        <v>1167</v>
      </c>
      <c r="O1007" s="1">
        <v>44139</v>
      </c>
      <c r="U1007" s="1" t="s">
        <v>60</v>
      </c>
      <c r="V1007" s="1">
        <v>22310</v>
      </c>
    </row>
    <row r="1008" spans="14:22" x14ac:dyDescent="0.3">
      <c r="N1008" s="1" t="s">
        <v>203</v>
      </c>
      <c r="O1008" s="1">
        <v>29232</v>
      </c>
      <c r="U1008" s="1" t="s">
        <v>1373</v>
      </c>
      <c r="V1008" s="1">
        <v>56224</v>
      </c>
    </row>
    <row r="1009" spans="14:22" x14ac:dyDescent="0.3">
      <c r="N1009" s="1" t="s">
        <v>142</v>
      </c>
      <c r="O1009" s="1">
        <v>29233</v>
      </c>
      <c r="U1009" s="1" t="s">
        <v>992</v>
      </c>
      <c r="V1009" s="1">
        <v>35286</v>
      </c>
    </row>
    <row r="1010" spans="14:22" x14ac:dyDescent="0.3">
      <c r="N1010" s="1" t="s">
        <v>595</v>
      </c>
      <c r="O1010" s="1">
        <v>22261</v>
      </c>
      <c r="U1010" s="1" t="s">
        <v>1374</v>
      </c>
      <c r="V1010" s="1">
        <v>56225</v>
      </c>
    </row>
    <row r="1011" spans="14:22" x14ac:dyDescent="0.3">
      <c r="N1011" s="1" t="s">
        <v>596</v>
      </c>
      <c r="O1011" s="1">
        <v>22262</v>
      </c>
      <c r="U1011" s="1" t="s">
        <v>625</v>
      </c>
      <c r="V1011" s="1">
        <v>22311</v>
      </c>
    </row>
    <row r="1012" spans="14:22" x14ac:dyDescent="0.3">
      <c r="N1012" s="1" t="s">
        <v>382</v>
      </c>
      <c r="O1012" s="1">
        <v>56188</v>
      </c>
      <c r="U1012" s="1" t="s">
        <v>993</v>
      </c>
      <c r="V1012" s="1">
        <v>35287</v>
      </c>
    </row>
    <row r="1013" spans="14:22" x14ac:dyDescent="0.3">
      <c r="N1013" s="1" t="s">
        <v>1344</v>
      </c>
      <c r="O1013" s="1">
        <v>56189</v>
      </c>
      <c r="U1013" s="1" t="s">
        <v>626</v>
      </c>
      <c r="V1013" s="1">
        <v>22312</v>
      </c>
    </row>
    <row r="1014" spans="14:22" x14ac:dyDescent="0.3">
      <c r="N1014" s="1" t="s">
        <v>952</v>
      </c>
      <c r="O1014" s="1">
        <v>35235</v>
      </c>
      <c r="U1014" s="1" t="s">
        <v>994</v>
      </c>
      <c r="V1014" s="1">
        <v>35288</v>
      </c>
    </row>
    <row r="1015" spans="14:22" x14ac:dyDescent="0.3">
      <c r="N1015" s="1" t="s">
        <v>231</v>
      </c>
      <c r="O1015" s="1">
        <v>29234</v>
      </c>
      <c r="U1015" s="1" t="s">
        <v>1375</v>
      </c>
      <c r="V1015" s="1">
        <v>56226</v>
      </c>
    </row>
    <row r="1016" spans="14:22" x14ac:dyDescent="0.3">
      <c r="N1016" s="1" t="s">
        <v>783</v>
      </c>
      <c r="O1016" s="1">
        <v>35236</v>
      </c>
      <c r="U1016" s="1" t="s">
        <v>995</v>
      </c>
      <c r="V1016" s="1">
        <v>35289</v>
      </c>
    </row>
    <row r="1017" spans="14:22" x14ac:dyDescent="0.3">
      <c r="N1017" s="1" t="s">
        <v>1345</v>
      </c>
      <c r="O1017" s="1">
        <v>56190</v>
      </c>
      <c r="U1017" s="1" t="s">
        <v>1376</v>
      </c>
      <c r="V1017" s="1">
        <v>56227</v>
      </c>
    </row>
    <row r="1018" spans="14:22" x14ac:dyDescent="0.3">
      <c r="N1018" s="1" t="s">
        <v>1346</v>
      </c>
      <c r="O1018" s="1">
        <v>56191</v>
      </c>
      <c r="U1018" s="1" t="s">
        <v>996</v>
      </c>
      <c r="V1018" s="1">
        <v>35290</v>
      </c>
    </row>
    <row r="1019" spans="14:22" x14ac:dyDescent="0.3">
      <c r="N1019" s="1" t="s">
        <v>1170</v>
      </c>
      <c r="O1019" s="1">
        <v>44142</v>
      </c>
      <c r="U1019" s="1" t="s">
        <v>997</v>
      </c>
      <c r="V1019" s="1">
        <v>35291</v>
      </c>
    </row>
    <row r="1020" spans="14:22" x14ac:dyDescent="0.3">
      <c r="N1020" s="1" t="s">
        <v>953</v>
      </c>
      <c r="O1020" s="1">
        <v>35237</v>
      </c>
      <c r="U1020" s="1" t="s">
        <v>1377</v>
      </c>
      <c r="V1020" s="1">
        <v>56228</v>
      </c>
    </row>
    <row r="1021" spans="14:22" x14ac:dyDescent="0.3">
      <c r="N1021" s="1" t="s">
        <v>338</v>
      </c>
      <c r="O1021" s="1">
        <v>35238</v>
      </c>
      <c r="U1021" s="1" t="s">
        <v>998</v>
      </c>
      <c r="V1021" s="1">
        <v>35292</v>
      </c>
    </row>
    <row r="1022" spans="14:22" x14ac:dyDescent="0.3">
      <c r="N1022" s="1" t="s">
        <v>954</v>
      </c>
      <c r="O1022" s="1">
        <v>35239</v>
      </c>
      <c r="U1022" s="1" t="s">
        <v>747</v>
      </c>
      <c r="V1022" s="1">
        <v>29254</v>
      </c>
    </row>
    <row r="1023" spans="14:22" x14ac:dyDescent="0.3">
      <c r="N1023" s="1" t="s">
        <v>431</v>
      </c>
      <c r="O1023" s="1">
        <v>44143</v>
      </c>
      <c r="U1023" s="1" t="s">
        <v>627</v>
      </c>
      <c r="V1023" s="1">
        <v>22313</v>
      </c>
    </row>
    <row r="1024" spans="14:22" x14ac:dyDescent="0.3">
      <c r="N1024" s="1" t="s">
        <v>1171</v>
      </c>
      <c r="O1024" s="1">
        <v>44144</v>
      </c>
      <c r="U1024" s="1" t="s">
        <v>1378</v>
      </c>
      <c r="V1024" s="1">
        <v>56229</v>
      </c>
    </row>
    <row r="1025" spans="14:22" x14ac:dyDescent="0.3">
      <c r="N1025" s="1" t="s">
        <v>409</v>
      </c>
      <c r="O1025" s="1">
        <v>56193</v>
      </c>
      <c r="U1025" s="1" t="s">
        <v>628</v>
      </c>
      <c r="V1025" s="1">
        <v>22314</v>
      </c>
    </row>
    <row r="1026" spans="14:22" x14ac:dyDescent="0.3">
      <c r="N1026" s="1" t="s">
        <v>139</v>
      </c>
      <c r="O1026" s="1">
        <v>29236</v>
      </c>
      <c r="U1026" s="1" t="s">
        <v>629</v>
      </c>
      <c r="V1026" s="1">
        <v>22315</v>
      </c>
    </row>
    <row r="1027" spans="14:22" x14ac:dyDescent="0.3">
      <c r="N1027" s="1" t="s">
        <v>1347</v>
      </c>
      <c r="O1027" s="1">
        <v>56194</v>
      </c>
      <c r="U1027" s="1" t="s">
        <v>1000</v>
      </c>
      <c r="V1027" s="1">
        <v>35295</v>
      </c>
    </row>
    <row r="1028" spans="14:22" x14ac:dyDescent="0.3">
      <c r="N1028" s="1" t="s">
        <v>956</v>
      </c>
      <c r="O1028" s="1">
        <v>35242</v>
      </c>
      <c r="U1028" s="1" t="s">
        <v>630</v>
      </c>
      <c r="V1028" s="1">
        <v>22316</v>
      </c>
    </row>
    <row r="1029" spans="14:22" x14ac:dyDescent="0.3">
      <c r="N1029" s="1" t="s">
        <v>1423</v>
      </c>
      <c r="O1029" s="1">
        <v>35282</v>
      </c>
      <c r="U1029" s="1" t="s">
        <v>336</v>
      </c>
      <c r="V1029" s="1">
        <v>35296</v>
      </c>
    </row>
    <row r="1030" spans="14:22" x14ac:dyDescent="0.3">
      <c r="N1030" s="1" t="s">
        <v>1349</v>
      </c>
      <c r="O1030" s="1">
        <v>56196</v>
      </c>
      <c r="U1030" s="1" t="s">
        <v>281</v>
      </c>
      <c r="V1030" s="1">
        <v>29255</v>
      </c>
    </row>
    <row r="1031" spans="14:22" x14ac:dyDescent="0.3">
      <c r="N1031" s="1" t="s">
        <v>1351</v>
      </c>
      <c r="O1031" s="1">
        <v>56198</v>
      </c>
      <c r="U1031" s="1" t="s">
        <v>1001</v>
      </c>
      <c r="V1031" s="1">
        <v>35297</v>
      </c>
    </row>
    <row r="1032" spans="14:22" x14ac:dyDescent="0.3">
      <c r="N1032" s="1" t="s">
        <v>957</v>
      </c>
      <c r="O1032" s="1">
        <v>35243</v>
      </c>
      <c r="U1032" s="1" t="s">
        <v>631</v>
      </c>
      <c r="V1032" s="1">
        <v>22317</v>
      </c>
    </row>
    <row r="1033" spans="14:22" x14ac:dyDescent="0.3">
      <c r="N1033" s="1" t="s">
        <v>958</v>
      </c>
      <c r="O1033" s="1">
        <v>35244</v>
      </c>
      <c r="U1033" s="1" t="s">
        <v>1002</v>
      </c>
      <c r="V1033" s="1">
        <v>35299</v>
      </c>
    </row>
    <row r="1034" spans="14:22" x14ac:dyDescent="0.3">
      <c r="N1034" s="1" t="s">
        <v>959</v>
      </c>
      <c r="O1034" s="1">
        <v>35245</v>
      </c>
      <c r="U1034" s="1" t="s">
        <v>1003</v>
      </c>
      <c r="V1034" s="1">
        <v>35300</v>
      </c>
    </row>
    <row r="1035" spans="14:22" x14ac:dyDescent="0.3">
      <c r="N1035" s="1" t="s">
        <v>251</v>
      </c>
      <c r="O1035" s="1">
        <v>29238</v>
      </c>
      <c r="U1035" s="1" t="s">
        <v>632</v>
      </c>
      <c r="V1035" s="1">
        <v>22318</v>
      </c>
    </row>
    <row r="1036" spans="14:22" x14ac:dyDescent="0.3">
      <c r="N1036" s="1" t="s">
        <v>202</v>
      </c>
      <c r="O1036" s="1">
        <v>29239</v>
      </c>
      <c r="U1036" s="1" t="s">
        <v>75</v>
      </c>
      <c r="V1036" s="1">
        <v>22319</v>
      </c>
    </row>
    <row r="1037" spans="14:22" x14ac:dyDescent="0.3">
      <c r="N1037" s="1" t="s">
        <v>126</v>
      </c>
      <c r="O1037" s="1">
        <v>29240</v>
      </c>
      <c r="U1037" s="1" t="s">
        <v>748</v>
      </c>
      <c r="V1037" s="1">
        <v>29256</v>
      </c>
    </row>
    <row r="1038" spans="14:22" x14ac:dyDescent="0.3">
      <c r="N1038" s="1" t="s">
        <v>74</v>
      </c>
      <c r="O1038" s="1">
        <v>22265</v>
      </c>
      <c r="U1038" s="1" t="s">
        <v>633</v>
      </c>
      <c r="V1038" s="1">
        <v>22320</v>
      </c>
    </row>
    <row r="1039" spans="14:22" x14ac:dyDescent="0.3">
      <c r="N1039" s="1" t="s">
        <v>133</v>
      </c>
      <c r="O1039" s="1">
        <v>29241</v>
      </c>
      <c r="U1039" s="1" t="s">
        <v>40</v>
      </c>
      <c r="V1039" s="1">
        <v>22321</v>
      </c>
    </row>
    <row r="1040" spans="14:22" x14ac:dyDescent="0.3">
      <c r="N1040" s="1" t="s">
        <v>476</v>
      </c>
      <c r="O1040" s="1">
        <v>22266</v>
      </c>
      <c r="U1040" s="1" t="s">
        <v>1379</v>
      </c>
      <c r="V1040" s="1">
        <v>56230</v>
      </c>
    </row>
    <row r="1041" spans="14:22" x14ac:dyDescent="0.3">
      <c r="N1041" s="1" t="s">
        <v>1172</v>
      </c>
      <c r="O1041" s="1">
        <v>44145</v>
      </c>
      <c r="U1041" s="1" t="s">
        <v>421</v>
      </c>
      <c r="V1041" s="1">
        <v>56231</v>
      </c>
    </row>
    <row r="1042" spans="14:22" x14ac:dyDescent="0.3">
      <c r="N1042" s="1" t="s">
        <v>1352</v>
      </c>
      <c r="O1042" s="1">
        <v>56199</v>
      </c>
      <c r="U1042" s="1" t="s">
        <v>1004</v>
      </c>
      <c r="V1042" s="1">
        <v>35302</v>
      </c>
    </row>
    <row r="1043" spans="14:22" x14ac:dyDescent="0.3">
      <c r="N1043" s="1" t="s">
        <v>1173</v>
      </c>
      <c r="O1043" s="1">
        <v>44146</v>
      </c>
      <c r="U1043" s="1" t="s">
        <v>1005</v>
      </c>
      <c r="V1043" s="1">
        <v>35304</v>
      </c>
    </row>
    <row r="1044" spans="14:22" x14ac:dyDescent="0.3">
      <c r="N1044" s="1" t="s">
        <v>598</v>
      </c>
      <c r="O1044" s="1">
        <v>22267</v>
      </c>
      <c r="U1044" s="1" t="s">
        <v>177</v>
      </c>
      <c r="V1044" s="1">
        <v>29257</v>
      </c>
    </row>
    <row r="1045" spans="14:22" x14ac:dyDescent="0.3">
      <c r="N1045" s="1" t="s">
        <v>960</v>
      </c>
      <c r="O1045" s="1">
        <v>35246</v>
      </c>
      <c r="U1045" s="1" t="s">
        <v>1006</v>
      </c>
      <c r="V1045" s="1">
        <v>35305</v>
      </c>
    </row>
    <row r="1046" spans="14:22" x14ac:dyDescent="0.3">
      <c r="N1046" s="1" t="s">
        <v>961</v>
      </c>
      <c r="O1046" s="1">
        <v>35247</v>
      </c>
      <c r="U1046" s="1" t="s">
        <v>1424</v>
      </c>
      <c r="V1046" s="1">
        <v>35306</v>
      </c>
    </row>
    <row r="1047" spans="14:22" x14ac:dyDescent="0.3">
      <c r="N1047" s="1" t="s">
        <v>599</v>
      </c>
      <c r="O1047" s="1">
        <v>22268</v>
      </c>
      <c r="U1047" s="1" t="s">
        <v>1007</v>
      </c>
      <c r="V1047" s="1">
        <v>35307</v>
      </c>
    </row>
    <row r="1048" spans="14:22" x14ac:dyDescent="0.3">
      <c r="N1048" s="1" t="s">
        <v>1353</v>
      </c>
      <c r="O1048" s="1">
        <v>56200</v>
      </c>
      <c r="U1048" s="1" t="s">
        <v>1380</v>
      </c>
      <c r="V1048" s="1">
        <v>56232</v>
      </c>
    </row>
    <row r="1049" spans="14:22" x14ac:dyDescent="0.3">
      <c r="N1049" s="1" t="s">
        <v>1174</v>
      </c>
      <c r="O1049" s="1">
        <v>44148</v>
      </c>
      <c r="U1049" s="1" t="s">
        <v>634</v>
      </c>
      <c r="V1049" s="1">
        <v>22322</v>
      </c>
    </row>
    <row r="1050" spans="14:22" x14ac:dyDescent="0.3">
      <c r="N1050" s="1" t="s">
        <v>600</v>
      </c>
      <c r="O1050" s="1">
        <v>22269</v>
      </c>
      <c r="U1050" s="1" t="s">
        <v>1381</v>
      </c>
      <c r="V1050" s="1">
        <v>56233</v>
      </c>
    </row>
    <row r="1051" spans="14:22" x14ac:dyDescent="0.3">
      <c r="N1051" s="1" t="s">
        <v>1175</v>
      </c>
      <c r="O1051" s="1">
        <v>44149</v>
      </c>
      <c r="U1051" s="1" t="s">
        <v>1382</v>
      </c>
      <c r="V1051" s="1">
        <v>56234</v>
      </c>
    </row>
    <row r="1052" spans="14:22" x14ac:dyDescent="0.3">
      <c r="N1052" s="1" t="s">
        <v>962</v>
      </c>
      <c r="O1052" s="1">
        <v>35248</v>
      </c>
      <c r="U1052" s="1" t="s">
        <v>192</v>
      </c>
      <c r="V1052" s="1">
        <v>29259</v>
      </c>
    </row>
    <row r="1053" spans="14:22" x14ac:dyDescent="0.3">
      <c r="N1053" s="1" t="s">
        <v>1355</v>
      </c>
      <c r="O1053" s="1">
        <v>56202</v>
      </c>
      <c r="U1053" s="1" t="s">
        <v>635</v>
      </c>
      <c r="V1053" s="1">
        <v>22323</v>
      </c>
    </row>
    <row r="1054" spans="14:22" x14ac:dyDescent="0.3">
      <c r="N1054" s="1" t="s">
        <v>62</v>
      </c>
      <c r="O1054" s="1">
        <v>22271</v>
      </c>
      <c r="U1054" s="1" t="s">
        <v>86</v>
      </c>
      <c r="V1054" s="1">
        <v>22324</v>
      </c>
    </row>
    <row r="1055" spans="14:22" x14ac:dyDescent="0.3">
      <c r="N1055" s="1" t="s">
        <v>58</v>
      </c>
      <c r="O1055" s="1">
        <v>22272</v>
      </c>
      <c r="U1055" s="1" t="s">
        <v>636</v>
      </c>
      <c r="V1055" s="1">
        <v>22325</v>
      </c>
    </row>
    <row r="1056" spans="14:22" x14ac:dyDescent="0.3">
      <c r="N1056" s="1" t="s">
        <v>1356</v>
      </c>
      <c r="O1056" s="1">
        <v>56203</v>
      </c>
      <c r="U1056" s="1" t="s">
        <v>1008</v>
      </c>
      <c r="V1056" s="1">
        <v>35309</v>
      </c>
    </row>
    <row r="1057" spans="14:22" x14ac:dyDescent="0.3">
      <c r="N1057" s="1" t="s">
        <v>1176</v>
      </c>
      <c r="O1057" s="1">
        <v>44150</v>
      </c>
      <c r="U1057" s="1" t="s">
        <v>284</v>
      </c>
      <c r="V1057" s="1">
        <v>29260</v>
      </c>
    </row>
    <row r="1058" spans="14:22" x14ac:dyDescent="0.3">
      <c r="N1058" s="1" t="s">
        <v>601</v>
      </c>
      <c r="O1058" s="1">
        <v>22273</v>
      </c>
      <c r="U1058" s="1" t="s">
        <v>637</v>
      </c>
      <c r="V1058" s="1">
        <v>22326</v>
      </c>
    </row>
    <row r="1059" spans="14:22" x14ac:dyDescent="0.3">
      <c r="N1059" s="1" t="s">
        <v>1357</v>
      </c>
      <c r="O1059" s="1">
        <v>56204</v>
      </c>
      <c r="U1059" s="1" t="s">
        <v>749</v>
      </c>
      <c r="V1059" s="1">
        <v>29261</v>
      </c>
    </row>
    <row r="1060" spans="14:22" x14ac:dyDescent="0.3">
      <c r="N1060" s="1" t="s">
        <v>602</v>
      </c>
      <c r="O1060" s="1">
        <v>22274</v>
      </c>
      <c r="U1060" s="1" t="s">
        <v>638</v>
      </c>
      <c r="V1060" s="1">
        <v>22327</v>
      </c>
    </row>
    <row r="1061" spans="14:22" x14ac:dyDescent="0.3">
      <c r="N1061" s="1" t="s">
        <v>602</v>
      </c>
      <c r="O1061" s="1">
        <v>44151</v>
      </c>
      <c r="U1061" s="1" t="s">
        <v>268</v>
      </c>
      <c r="V1061" s="1">
        <v>29262</v>
      </c>
    </row>
    <row r="1062" spans="14:22" x14ac:dyDescent="0.3">
      <c r="N1062" s="1" t="s">
        <v>964</v>
      </c>
      <c r="O1062" s="1">
        <v>35250</v>
      </c>
      <c r="U1062" s="1" t="s">
        <v>1009</v>
      </c>
      <c r="V1062" s="1">
        <v>35310</v>
      </c>
    </row>
    <row r="1063" spans="14:22" x14ac:dyDescent="0.3">
      <c r="N1063" s="1" t="s">
        <v>964</v>
      </c>
      <c r="O1063" s="1">
        <v>56205</v>
      </c>
      <c r="U1063" s="1" t="s">
        <v>190</v>
      </c>
      <c r="V1063" s="1">
        <v>29263</v>
      </c>
    </row>
    <row r="1064" spans="14:22" x14ac:dyDescent="0.3">
      <c r="N1064" s="1" t="s">
        <v>965</v>
      </c>
      <c r="O1064" s="1">
        <v>35251</v>
      </c>
      <c r="U1064" s="1" t="s">
        <v>1010</v>
      </c>
      <c r="V1064" s="1">
        <v>35311</v>
      </c>
    </row>
    <row r="1065" spans="14:22" x14ac:dyDescent="0.3">
      <c r="N1065" s="1" t="s">
        <v>1178</v>
      </c>
      <c r="O1065" s="1">
        <v>44153</v>
      </c>
      <c r="U1065" s="1" t="s">
        <v>1011</v>
      </c>
      <c r="V1065" s="1">
        <v>35312</v>
      </c>
    </row>
    <row r="1066" spans="14:22" x14ac:dyDescent="0.3">
      <c r="N1066" s="1" t="s">
        <v>966</v>
      </c>
      <c r="O1066" s="1">
        <v>35252</v>
      </c>
      <c r="U1066" s="1" t="s">
        <v>41</v>
      </c>
      <c r="V1066" s="1">
        <v>22328</v>
      </c>
    </row>
    <row r="1067" spans="14:22" x14ac:dyDescent="0.3">
      <c r="N1067" s="1" t="s">
        <v>967</v>
      </c>
      <c r="O1067" s="1">
        <v>35253</v>
      </c>
      <c r="U1067" s="1" t="s">
        <v>41</v>
      </c>
      <c r="V1067" s="1">
        <v>29264</v>
      </c>
    </row>
    <row r="1068" spans="14:22" x14ac:dyDescent="0.3">
      <c r="N1068" s="1" t="s">
        <v>414</v>
      </c>
      <c r="O1068" s="1">
        <v>56206</v>
      </c>
      <c r="U1068" s="1" t="s">
        <v>1437</v>
      </c>
      <c r="V1068" s="1">
        <v>56236</v>
      </c>
    </row>
    <row r="1069" spans="14:22" x14ac:dyDescent="0.3">
      <c r="N1069" s="1" t="s">
        <v>603</v>
      </c>
      <c r="O1069" s="1">
        <v>22275</v>
      </c>
      <c r="U1069" s="1" t="s">
        <v>1012</v>
      </c>
      <c r="V1069" s="1">
        <v>35314</v>
      </c>
    </row>
    <row r="1070" spans="14:22" x14ac:dyDescent="0.3">
      <c r="N1070" s="1" t="s">
        <v>1358</v>
      </c>
      <c r="O1070" s="1">
        <v>56207</v>
      </c>
      <c r="U1070" s="1" t="s">
        <v>1014</v>
      </c>
      <c r="V1070" s="1">
        <v>35316</v>
      </c>
    </row>
    <row r="1071" spans="14:22" x14ac:dyDescent="0.3">
      <c r="N1071" s="1" t="s">
        <v>968</v>
      </c>
      <c r="O1071" s="1">
        <v>35255</v>
      </c>
      <c r="U1071" s="1" t="s">
        <v>1013</v>
      </c>
      <c r="V1071" s="1">
        <v>35315</v>
      </c>
    </row>
    <row r="1072" spans="14:22" x14ac:dyDescent="0.3">
      <c r="N1072" s="1" t="s">
        <v>604</v>
      </c>
      <c r="O1072" s="1">
        <v>22276</v>
      </c>
      <c r="U1072" s="1" t="s">
        <v>327</v>
      </c>
      <c r="V1072" s="1">
        <v>35317</v>
      </c>
    </row>
    <row r="1073" spans="14:22" x14ac:dyDescent="0.3">
      <c r="N1073" s="1" t="s">
        <v>605</v>
      </c>
      <c r="O1073" s="1">
        <v>22277</v>
      </c>
      <c r="U1073" s="1" t="s">
        <v>244</v>
      </c>
      <c r="V1073" s="1">
        <v>29266</v>
      </c>
    </row>
    <row r="1074" spans="14:22" x14ac:dyDescent="0.3">
      <c r="N1074" s="1" t="s">
        <v>1093</v>
      </c>
      <c r="O1074" s="1">
        <v>44154</v>
      </c>
      <c r="U1074" s="1" t="s">
        <v>639</v>
      </c>
      <c r="V1074" s="1">
        <v>22330</v>
      </c>
    </row>
    <row r="1075" spans="14:22" x14ac:dyDescent="0.3">
      <c r="N1075" s="1" t="s">
        <v>969</v>
      </c>
      <c r="O1075" s="1">
        <v>35256</v>
      </c>
      <c r="U1075" s="1" t="s">
        <v>228</v>
      </c>
      <c r="V1075" s="1">
        <v>29267</v>
      </c>
    </row>
    <row r="1076" spans="14:22" x14ac:dyDescent="0.3">
      <c r="N1076" s="1" t="s">
        <v>109</v>
      </c>
      <c r="O1076" s="1">
        <v>22278</v>
      </c>
      <c r="U1076" s="1" t="s">
        <v>270</v>
      </c>
      <c r="V1076" s="1">
        <v>29268</v>
      </c>
    </row>
    <row r="1077" spans="14:22" x14ac:dyDescent="0.3">
      <c r="N1077" s="1" t="s">
        <v>1359</v>
      </c>
      <c r="O1077" s="1">
        <v>56208</v>
      </c>
      <c r="U1077" s="1" t="s">
        <v>1015</v>
      </c>
      <c r="V1077" s="1">
        <v>35318</v>
      </c>
    </row>
    <row r="1078" spans="14:22" x14ac:dyDescent="0.3">
      <c r="N1078" s="1" t="s">
        <v>970</v>
      </c>
      <c r="O1078" s="1">
        <v>35258</v>
      </c>
      <c r="U1078" s="1" t="s">
        <v>357</v>
      </c>
      <c r="V1078" s="1">
        <v>35319</v>
      </c>
    </row>
    <row r="1079" spans="14:22" x14ac:dyDescent="0.3">
      <c r="N1079" s="1" t="s">
        <v>971</v>
      </c>
      <c r="O1079" s="1">
        <v>35259</v>
      </c>
      <c r="U1079" s="1" t="s">
        <v>407</v>
      </c>
      <c r="V1079" s="1">
        <v>56237</v>
      </c>
    </row>
    <row r="1080" spans="14:22" x14ac:dyDescent="0.3">
      <c r="N1080" s="1" t="s">
        <v>405</v>
      </c>
      <c r="O1080" s="1">
        <v>22279</v>
      </c>
      <c r="U1080" s="1" t="s">
        <v>136</v>
      </c>
      <c r="V1080" s="1">
        <v>29269</v>
      </c>
    </row>
    <row r="1081" spans="14:22" x14ac:dyDescent="0.3">
      <c r="N1081" s="1" t="s">
        <v>1361</v>
      </c>
      <c r="O1081" s="1">
        <v>56210</v>
      </c>
      <c r="U1081" s="1" t="s">
        <v>641</v>
      </c>
      <c r="V1081" s="1">
        <v>22332</v>
      </c>
    </row>
    <row r="1082" spans="14:22" x14ac:dyDescent="0.3">
      <c r="N1082" s="1" t="s">
        <v>23</v>
      </c>
      <c r="O1082" s="1">
        <v>22280</v>
      </c>
      <c r="U1082" s="1" t="s">
        <v>1383</v>
      </c>
      <c r="V1082" s="1">
        <v>56238</v>
      </c>
    </row>
    <row r="1083" spans="14:22" x14ac:dyDescent="0.3">
      <c r="N1083" s="1" t="s">
        <v>606</v>
      </c>
      <c r="O1083" s="1">
        <v>22281</v>
      </c>
      <c r="U1083" s="1" t="s">
        <v>1016</v>
      </c>
      <c r="V1083" s="1">
        <v>35320</v>
      </c>
    </row>
    <row r="1084" spans="14:22" x14ac:dyDescent="0.3">
      <c r="N1084" s="1" t="s">
        <v>607</v>
      </c>
      <c r="O1084" s="1">
        <v>22282</v>
      </c>
      <c r="U1084" s="1" t="s">
        <v>750</v>
      </c>
      <c r="V1084" s="1">
        <v>29270</v>
      </c>
    </row>
    <row r="1085" spans="14:22" x14ac:dyDescent="0.3">
      <c r="N1085" s="1" t="s">
        <v>972</v>
      </c>
      <c r="O1085" s="1">
        <v>35260</v>
      </c>
      <c r="U1085" s="1" t="s">
        <v>1384</v>
      </c>
      <c r="V1085" s="1">
        <v>56239</v>
      </c>
    </row>
    <row r="1086" spans="14:22" x14ac:dyDescent="0.3">
      <c r="N1086" s="1" t="s">
        <v>973</v>
      </c>
      <c r="O1086" s="1">
        <v>35261</v>
      </c>
      <c r="U1086" s="1" t="s">
        <v>751</v>
      </c>
      <c r="V1086" s="1">
        <v>29271</v>
      </c>
    </row>
    <row r="1087" spans="14:22" x14ac:dyDescent="0.3">
      <c r="N1087" s="1" t="s">
        <v>608</v>
      </c>
      <c r="O1087" s="1">
        <v>22283</v>
      </c>
      <c r="U1087" s="1" t="s">
        <v>642</v>
      </c>
      <c r="V1087" s="1">
        <v>22333</v>
      </c>
    </row>
    <row r="1088" spans="14:22" x14ac:dyDescent="0.3">
      <c r="N1088" s="1" t="s">
        <v>1179</v>
      </c>
      <c r="O1088" s="1">
        <v>44155</v>
      </c>
      <c r="U1088" s="1" t="s">
        <v>229</v>
      </c>
      <c r="V1088" s="1">
        <v>29272</v>
      </c>
    </row>
    <row r="1089" spans="14:22" x14ac:dyDescent="0.3">
      <c r="N1089" s="1" t="s">
        <v>1362</v>
      </c>
      <c r="O1089" s="1">
        <v>56211</v>
      </c>
      <c r="U1089" s="1" t="s">
        <v>195</v>
      </c>
      <c r="V1089" s="1">
        <v>29273</v>
      </c>
    </row>
    <row r="1090" spans="14:22" x14ac:dyDescent="0.3">
      <c r="N1090" s="1" t="s">
        <v>609</v>
      </c>
      <c r="O1090" s="1">
        <v>22284</v>
      </c>
      <c r="U1090" s="1" t="s">
        <v>1385</v>
      </c>
      <c r="V1090" s="1">
        <v>56240</v>
      </c>
    </row>
    <row r="1091" spans="14:22" x14ac:dyDescent="0.3">
      <c r="N1091" s="1" t="s">
        <v>610</v>
      </c>
      <c r="O1091" s="1">
        <v>22285</v>
      </c>
      <c r="U1091" s="1" t="s">
        <v>1017</v>
      </c>
      <c r="V1091" s="1">
        <v>35321</v>
      </c>
    </row>
    <row r="1092" spans="14:22" x14ac:dyDescent="0.3">
      <c r="N1092" s="1" t="s">
        <v>189</v>
      </c>
      <c r="O1092" s="1">
        <v>29243</v>
      </c>
      <c r="U1092" s="1" t="s">
        <v>1386</v>
      </c>
      <c r="V1092" s="1">
        <v>56241</v>
      </c>
    </row>
    <row r="1093" spans="14:22" x14ac:dyDescent="0.3">
      <c r="N1093" s="1" t="s">
        <v>975</v>
      </c>
      <c r="O1093" s="1">
        <v>35263</v>
      </c>
      <c r="U1093" s="1" t="s">
        <v>132</v>
      </c>
      <c r="V1093" s="1">
        <v>29274</v>
      </c>
    </row>
    <row r="1094" spans="14:22" x14ac:dyDescent="0.3">
      <c r="N1094" s="1" t="s">
        <v>611</v>
      </c>
      <c r="O1094" s="1">
        <v>22286</v>
      </c>
      <c r="U1094" s="1" t="s">
        <v>752</v>
      </c>
      <c r="V1094" s="1">
        <v>29275</v>
      </c>
    </row>
    <row r="1095" spans="14:22" x14ac:dyDescent="0.3">
      <c r="N1095" s="1" t="s">
        <v>742</v>
      </c>
      <c r="O1095" s="1">
        <v>29244</v>
      </c>
      <c r="U1095" s="1" t="s">
        <v>408</v>
      </c>
      <c r="V1095" s="1">
        <v>56242</v>
      </c>
    </row>
    <row r="1096" spans="14:22" x14ac:dyDescent="0.3">
      <c r="N1096" s="1" t="s">
        <v>976</v>
      </c>
      <c r="O1096" s="1">
        <v>35264</v>
      </c>
      <c r="U1096" s="1" t="s">
        <v>413</v>
      </c>
      <c r="V1096" s="1">
        <v>56243</v>
      </c>
    </row>
    <row r="1097" spans="14:22" x14ac:dyDescent="0.3">
      <c r="N1097" s="1" t="s">
        <v>743</v>
      </c>
      <c r="O1097" s="1">
        <v>29245</v>
      </c>
      <c r="U1097" s="1" t="s">
        <v>1021</v>
      </c>
      <c r="V1097" s="1">
        <v>35326</v>
      </c>
    </row>
    <row r="1098" spans="14:22" x14ac:dyDescent="0.3">
      <c r="N1098" s="1" t="s">
        <v>1363</v>
      </c>
      <c r="O1098" s="1">
        <v>56212</v>
      </c>
      <c r="U1098" s="1" t="s">
        <v>644</v>
      </c>
      <c r="V1098" s="1">
        <v>22335</v>
      </c>
    </row>
    <row r="1099" spans="14:22" x14ac:dyDescent="0.3">
      <c r="N1099" s="1" t="s">
        <v>335</v>
      </c>
      <c r="O1099" s="1">
        <v>35265</v>
      </c>
      <c r="U1099" s="1" t="s">
        <v>1387</v>
      </c>
      <c r="V1099" s="1">
        <v>56244</v>
      </c>
    </row>
    <row r="1100" spans="14:22" x14ac:dyDescent="0.3">
      <c r="N1100" s="1" t="s">
        <v>612</v>
      </c>
      <c r="O1100" s="1">
        <v>22287</v>
      </c>
      <c r="U1100" s="1" t="s">
        <v>1022</v>
      </c>
      <c r="V1100" s="1">
        <v>35327</v>
      </c>
    </row>
    <row r="1101" spans="14:22" x14ac:dyDescent="0.3">
      <c r="N1101" s="1" t="s">
        <v>378</v>
      </c>
      <c r="O1101" s="1">
        <v>56263</v>
      </c>
      <c r="U1101" s="1" t="s">
        <v>645</v>
      </c>
      <c r="V1101" s="1">
        <v>22337</v>
      </c>
    </row>
    <row r="1102" spans="14:22" x14ac:dyDescent="0.3">
      <c r="N1102" s="1" t="s">
        <v>1177</v>
      </c>
      <c r="O1102" s="1">
        <v>44152</v>
      </c>
      <c r="U1102" s="1" t="s">
        <v>194</v>
      </c>
      <c r="V1102" s="1">
        <v>29276</v>
      </c>
    </row>
    <row r="1103" spans="14:22" x14ac:dyDescent="0.3">
      <c r="N1103" s="1" t="s">
        <v>963</v>
      </c>
      <c r="O1103" s="1">
        <v>35249</v>
      </c>
      <c r="U1103" s="1" t="s">
        <v>1388</v>
      </c>
      <c r="V1103" s="1">
        <v>56245</v>
      </c>
    </row>
    <row r="1104" spans="14:22" x14ac:dyDescent="0.3">
      <c r="N1104" s="1" t="s">
        <v>1360</v>
      </c>
      <c r="O1104" s="1">
        <v>56209</v>
      </c>
      <c r="U1104" s="1" t="s">
        <v>1023</v>
      </c>
      <c r="V1104" s="1">
        <v>35328</v>
      </c>
    </row>
    <row r="1105" spans="14:22" x14ac:dyDescent="0.3">
      <c r="N1105" s="1" t="s">
        <v>974</v>
      </c>
      <c r="O1105" s="1">
        <v>35262</v>
      </c>
      <c r="U1105" s="1" t="s">
        <v>245</v>
      </c>
      <c r="V1105" s="1">
        <v>29277</v>
      </c>
    </row>
    <row r="1106" spans="14:22" x14ac:dyDescent="0.3">
      <c r="N1106" s="1" t="s">
        <v>1369</v>
      </c>
      <c r="O1106" s="1">
        <v>56220</v>
      </c>
      <c r="U1106" s="1" t="s">
        <v>1024</v>
      </c>
      <c r="V1106" s="1">
        <v>35329</v>
      </c>
    </row>
    <row r="1107" spans="14:22" x14ac:dyDescent="0.3">
      <c r="N1107" s="1" t="s">
        <v>129</v>
      </c>
      <c r="O1107" s="1">
        <v>29246</v>
      </c>
      <c r="U1107" s="1" t="s">
        <v>169</v>
      </c>
      <c r="V1107" s="1">
        <v>29278</v>
      </c>
    </row>
    <row r="1108" spans="14:22" x14ac:dyDescent="0.3">
      <c r="N1108" s="1" t="s">
        <v>438</v>
      </c>
      <c r="O1108" s="1">
        <v>44172</v>
      </c>
      <c r="U1108" s="1" t="s">
        <v>61</v>
      </c>
      <c r="V1108" s="1">
        <v>22338</v>
      </c>
    </row>
    <row r="1109" spans="14:22" x14ac:dyDescent="0.3">
      <c r="N1109" s="1" t="s">
        <v>999</v>
      </c>
      <c r="O1109" s="1">
        <v>35294</v>
      </c>
      <c r="U1109" s="1" t="s">
        <v>1389</v>
      </c>
      <c r="V1109" s="1">
        <v>56247</v>
      </c>
    </row>
    <row r="1110" spans="14:22" x14ac:dyDescent="0.3">
      <c r="N1110" s="1" t="s">
        <v>1195</v>
      </c>
      <c r="O1110" s="1">
        <v>44186</v>
      </c>
      <c r="U1110" s="1" t="s">
        <v>1390</v>
      </c>
      <c r="V1110" s="1">
        <v>56248</v>
      </c>
    </row>
    <row r="1111" spans="14:22" x14ac:dyDescent="0.3">
      <c r="N1111" s="1" t="s">
        <v>977</v>
      </c>
      <c r="O1111" s="1">
        <v>35266</v>
      </c>
      <c r="U1111" s="1" t="s">
        <v>11</v>
      </c>
      <c r="V1111" s="1">
        <v>22339</v>
      </c>
    </row>
    <row r="1112" spans="14:22" x14ac:dyDescent="0.3">
      <c r="N1112" s="1" t="s">
        <v>1197</v>
      </c>
      <c r="O1112" s="1">
        <v>44189</v>
      </c>
      <c r="U1112" s="1" t="s">
        <v>1025</v>
      </c>
      <c r="V1112" s="1">
        <v>35330</v>
      </c>
    </row>
    <row r="1113" spans="14:22" x14ac:dyDescent="0.3">
      <c r="N1113" s="1" t="s">
        <v>293</v>
      </c>
      <c r="O1113" s="1">
        <v>29265</v>
      </c>
      <c r="U1113" s="1" t="s">
        <v>1026</v>
      </c>
      <c r="V1113" s="1">
        <v>35331</v>
      </c>
    </row>
    <row r="1114" spans="14:22" x14ac:dyDescent="0.3">
      <c r="N1114" s="1" t="s">
        <v>1427</v>
      </c>
      <c r="O1114" s="1">
        <v>44157</v>
      </c>
      <c r="U1114" s="1" t="s">
        <v>753</v>
      </c>
      <c r="V1114" s="1">
        <v>29279</v>
      </c>
    </row>
    <row r="1115" spans="14:22" x14ac:dyDescent="0.3">
      <c r="N1115" s="1" t="s">
        <v>1428</v>
      </c>
      <c r="O1115" s="1">
        <v>44158</v>
      </c>
      <c r="U1115" s="1" t="s">
        <v>1391</v>
      </c>
      <c r="V1115" s="1">
        <v>56249</v>
      </c>
    </row>
    <row r="1116" spans="14:22" x14ac:dyDescent="0.3">
      <c r="N1116" s="1" t="s">
        <v>1410</v>
      </c>
      <c r="O1116" s="1">
        <v>22288</v>
      </c>
      <c r="U1116" s="1" t="s">
        <v>1027</v>
      </c>
      <c r="V1116" s="1">
        <v>35332</v>
      </c>
    </row>
    <row r="1117" spans="14:22" x14ac:dyDescent="0.3">
      <c r="N1117" s="1" t="s">
        <v>640</v>
      </c>
      <c r="O1117" s="1">
        <v>22331</v>
      </c>
      <c r="U1117" s="1" t="s">
        <v>754</v>
      </c>
      <c r="V1117" s="1">
        <v>29280</v>
      </c>
    </row>
    <row r="1118" spans="14:22" x14ac:dyDescent="0.3">
      <c r="N1118" s="1" t="s">
        <v>1417</v>
      </c>
      <c r="O1118" s="1">
        <v>29247</v>
      </c>
      <c r="U1118" s="1" t="s">
        <v>1392</v>
      </c>
      <c r="V1118" s="1">
        <v>56250</v>
      </c>
    </row>
    <row r="1119" spans="14:22" x14ac:dyDescent="0.3">
      <c r="N1119" s="1" t="s">
        <v>613</v>
      </c>
      <c r="O1119" s="1">
        <v>22289</v>
      </c>
      <c r="U1119" s="1" t="s">
        <v>422</v>
      </c>
      <c r="V1119" s="1">
        <v>56251</v>
      </c>
    </row>
    <row r="1120" spans="14:22" x14ac:dyDescent="0.3">
      <c r="N1120" s="1" t="s">
        <v>1181</v>
      </c>
      <c r="O1120" s="1">
        <v>44159</v>
      </c>
      <c r="U1120" s="1" t="s">
        <v>360</v>
      </c>
      <c r="V1120" s="1">
        <v>35334</v>
      </c>
    </row>
    <row r="1121" spans="14:22" x14ac:dyDescent="0.3">
      <c r="N1121" s="1" t="s">
        <v>276</v>
      </c>
      <c r="O1121" s="1">
        <v>29248</v>
      </c>
      <c r="U1121" s="1" t="s">
        <v>1029</v>
      </c>
      <c r="V1121" s="1">
        <v>35335</v>
      </c>
    </row>
    <row r="1122" spans="14:22" x14ac:dyDescent="0.3">
      <c r="N1122" s="1" t="s">
        <v>978</v>
      </c>
      <c r="O1122" s="1">
        <v>35268</v>
      </c>
      <c r="U1122" s="1" t="s">
        <v>1031</v>
      </c>
      <c r="V1122" s="1">
        <v>35337</v>
      </c>
    </row>
    <row r="1123" spans="14:22" x14ac:dyDescent="0.3">
      <c r="N1123" s="1" t="s">
        <v>979</v>
      </c>
      <c r="O1123" s="1">
        <v>35270</v>
      </c>
      <c r="U1123" s="1" t="s">
        <v>76</v>
      </c>
      <c r="V1123" s="1">
        <v>22340</v>
      </c>
    </row>
    <row r="1124" spans="14:22" x14ac:dyDescent="0.3">
      <c r="N1124" s="1" t="s">
        <v>980</v>
      </c>
      <c r="O1124" s="1">
        <v>35271</v>
      </c>
      <c r="U1124" s="1" t="s">
        <v>1032</v>
      </c>
      <c r="V1124" s="1">
        <v>35338</v>
      </c>
    </row>
    <row r="1125" spans="14:22" x14ac:dyDescent="0.3">
      <c r="N1125" s="1" t="s">
        <v>406</v>
      </c>
      <c r="O1125" s="1">
        <v>56213</v>
      </c>
      <c r="U1125" s="1" t="s">
        <v>755</v>
      </c>
      <c r="V1125" s="1">
        <v>29281</v>
      </c>
    </row>
    <row r="1126" spans="14:22" x14ac:dyDescent="0.3">
      <c r="N1126" s="1" t="s">
        <v>981</v>
      </c>
      <c r="O1126" s="1">
        <v>35272</v>
      </c>
      <c r="U1126" s="1" t="s">
        <v>21</v>
      </c>
      <c r="V1126" s="1">
        <v>22341</v>
      </c>
    </row>
    <row r="1127" spans="14:22" x14ac:dyDescent="0.3">
      <c r="N1127" s="1" t="s">
        <v>982</v>
      </c>
      <c r="O1127" s="1">
        <v>35273</v>
      </c>
      <c r="U1127" s="1" t="s">
        <v>1033</v>
      </c>
      <c r="V1127" s="1">
        <v>35339</v>
      </c>
    </row>
    <row r="1128" spans="14:22" x14ac:dyDescent="0.3">
      <c r="N1128" s="1" t="s">
        <v>983</v>
      </c>
      <c r="O1128" s="1">
        <v>35274</v>
      </c>
      <c r="U1128" s="1" t="s">
        <v>1394</v>
      </c>
      <c r="V1128" s="1">
        <v>56253</v>
      </c>
    </row>
    <row r="1129" spans="14:22" x14ac:dyDescent="0.3">
      <c r="N1129" s="1" t="s">
        <v>614</v>
      </c>
      <c r="O1129" s="1">
        <v>22291</v>
      </c>
      <c r="U1129" s="1" t="s">
        <v>756</v>
      </c>
      <c r="V1129" s="1">
        <v>29282</v>
      </c>
    </row>
    <row r="1130" spans="14:22" x14ac:dyDescent="0.3">
      <c r="N1130" s="1" t="s">
        <v>1364</v>
      </c>
      <c r="O1130" s="1">
        <v>56214</v>
      </c>
      <c r="U1130" s="1" t="s">
        <v>646</v>
      </c>
      <c r="V1130" s="1">
        <v>22342</v>
      </c>
    </row>
    <row r="1131" spans="14:22" x14ac:dyDescent="0.3">
      <c r="N1131" s="1" t="s">
        <v>455</v>
      </c>
      <c r="O1131" s="1">
        <v>44161</v>
      </c>
      <c r="U1131" s="1" t="s">
        <v>77</v>
      </c>
      <c r="V1131" s="1">
        <v>22343</v>
      </c>
    </row>
    <row r="1132" spans="14:22" x14ac:dyDescent="0.3">
      <c r="N1132" s="1" t="s">
        <v>358</v>
      </c>
      <c r="O1132" s="1">
        <v>35275</v>
      </c>
      <c r="U1132" s="1" t="s">
        <v>170</v>
      </c>
      <c r="V1132" s="1">
        <v>22344</v>
      </c>
    </row>
    <row r="1133" spans="14:22" x14ac:dyDescent="0.3">
      <c r="N1133" s="1" t="s">
        <v>615</v>
      </c>
      <c r="O1133" s="1">
        <v>22293</v>
      </c>
      <c r="U1133" s="1" t="s">
        <v>647</v>
      </c>
      <c r="V1133" s="1">
        <v>22345</v>
      </c>
    </row>
    <row r="1134" spans="14:22" x14ac:dyDescent="0.3">
      <c r="N1134" s="1" t="s">
        <v>616</v>
      </c>
      <c r="O1134" s="1">
        <v>22294</v>
      </c>
      <c r="U1134" s="1" t="s">
        <v>648</v>
      </c>
      <c r="V1134" s="1">
        <v>22346</v>
      </c>
    </row>
    <row r="1135" spans="14:22" x14ac:dyDescent="0.3">
      <c r="N1135" s="1" t="s">
        <v>617</v>
      </c>
      <c r="O1135" s="1">
        <v>22295</v>
      </c>
      <c r="U1135" s="1" t="s">
        <v>649</v>
      </c>
      <c r="V1135" s="1">
        <v>22347</v>
      </c>
    </row>
    <row r="1136" spans="14:22" x14ac:dyDescent="0.3">
      <c r="N1136" s="1" t="s">
        <v>618</v>
      </c>
      <c r="O1136" s="1">
        <v>22296</v>
      </c>
      <c r="U1136" s="1" t="s">
        <v>20</v>
      </c>
      <c r="V1136" s="1">
        <v>22348</v>
      </c>
    </row>
    <row r="1137" spans="14:22" x14ac:dyDescent="0.3">
      <c r="N1137" s="1" t="s">
        <v>744</v>
      </c>
      <c r="O1137" s="1">
        <v>29249</v>
      </c>
      <c r="U1137" s="1" t="s">
        <v>423</v>
      </c>
      <c r="V1137" s="1">
        <v>56254</v>
      </c>
    </row>
    <row r="1138" spans="14:22" x14ac:dyDescent="0.3">
      <c r="N1138" s="1" t="s">
        <v>984</v>
      </c>
      <c r="O1138" s="1">
        <v>35276</v>
      </c>
      <c r="U1138" s="1" t="s">
        <v>78</v>
      </c>
      <c r="V1138" s="1">
        <v>22349</v>
      </c>
    </row>
    <row r="1139" spans="14:22" x14ac:dyDescent="0.3">
      <c r="N1139" s="1" t="s">
        <v>985</v>
      </c>
      <c r="O1139" s="1">
        <v>35277</v>
      </c>
      <c r="U1139" s="1" t="s">
        <v>79</v>
      </c>
      <c r="V1139" s="1">
        <v>22350</v>
      </c>
    </row>
    <row r="1140" spans="14:22" x14ac:dyDescent="0.3">
      <c r="N1140" s="1" t="s">
        <v>1365</v>
      </c>
      <c r="O1140" s="1">
        <v>56215</v>
      </c>
      <c r="U1140" s="1" t="s">
        <v>1034</v>
      </c>
      <c r="V1140" s="1">
        <v>35340</v>
      </c>
    </row>
    <row r="1141" spans="14:22" x14ac:dyDescent="0.3">
      <c r="N1141" s="1" t="s">
        <v>1366</v>
      </c>
      <c r="O1141" s="1">
        <v>56216</v>
      </c>
      <c r="U1141" s="1" t="s">
        <v>757</v>
      </c>
      <c r="V1141" s="1">
        <v>29284</v>
      </c>
    </row>
    <row r="1142" spans="14:22" x14ac:dyDescent="0.3">
      <c r="N1142" s="1" t="s">
        <v>1367</v>
      </c>
      <c r="O1142" s="1">
        <v>56218</v>
      </c>
      <c r="U1142" s="1" t="s">
        <v>416</v>
      </c>
      <c r="V1142" s="1">
        <v>56255</v>
      </c>
    </row>
    <row r="1143" spans="14:22" x14ac:dyDescent="0.3">
      <c r="N1143" s="1" t="s">
        <v>986</v>
      </c>
      <c r="O1143" s="1">
        <v>35278</v>
      </c>
      <c r="U1143" s="1" t="s">
        <v>171</v>
      </c>
      <c r="V1143" s="1">
        <v>22351</v>
      </c>
    </row>
    <row r="1144" spans="14:22" x14ac:dyDescent="0.3">
      <c r="N1144" s="1" t="s">
        <v>987</v>
      </c>
      <c r="O1144" s="1">
        <v>35279</v>
      </c>
      <c r="U1144" s="1" t="s">
        <v>758</v>
      </c>
      <c r="V1144" s="1">
        <v>29285</v>
      </c>
    </row>
    <row r="1145" spans="14:22" x14ac:dyDescent="0.3">
      <c r="N1145" s="1" t="s">
        <v>1368</v>
      </c>
      <c r="O1145" s="1">
        <v>56219</v>
      </c>
      <c r="U1145" s="1" t="s">
        <v>759</v>
      </c>
      <c r="V1145" s="1">
        <v>29286</v>
      </c>
    </row>
    <row r="1146" spans="14:22" x14ac:dyDescent="0.3">
      <c r="N1146" s="1" t="s">
        <v>19</v>
      </c>
      <c r="O1146" s="1">
        <v>22299</v>
      </c>
      <c r="U1146" s="1" t="s">
        <v>760</v>
      </c>
      <c r="V1146" s="1">
        <v>29287</v>
      </c>
    </row>
    <row r="1147" spans="14:22" x14ac:dyDescent="0.3">
      <c r="N1147" s="1" t="s">
        <v>433</v>
      </c>
      <c r="O1147" s="1">
        <v>44162</v>
      </c>
      <c r="U1147" s="1" t="s">
        <v>650</v>
      </c>
      <c r="V1147" s="1">
        <v>22352</v>
      </c>
    </row>
    <row r="1148" spans="14:22" x14ac:dyDescent="0.3">
      <c r="N1148" s="1" t="s">
        <v>168</v>
      </c>
      <c r="O1148" s="1">
        <v>29250</v>
      </c>
      <c r="U1148" s="1" t="s">
        <v>279</v>
      </c>
      <c r="V1148" s="1">
        <v>29288</v>
      </c>
    </row>
    <row r="1149" spans="14:22" x14ac:dyDescent="0.3">
      <c r="N1149" s="1" t="s">
        <v>619</v>
      </c>
      <c r="O1149" s="1">
        <v>22300</v>
      </c>
      <c r="U1149" s="1" t="s">
        <v>761</v>
      </c>
      <c r="V1149" s="1">
        <v>29289</v>
      </c>
    </row>
    <row r="1150" spans="14:22" x14ac:dyDescent="0.3">
      <c r="N1150" s="1" t="s">
        <v>1183</v>
      </c>
      <c r="O1150" s="1">
        <v>44164</v>
      </c>
      <c r="U1150" s="1" t="s">
        <v>87</v>
      </c>
      <c r="V1150" s="1">
        <v>22353</v>
      </c>
    </row>
    <row r="1151" spans="14:22" x14ac:dyDescent="0.3">
      <c r="N1151" s="1" t="s">
        <v>1184</v>
      </c>
      <c r="O1151" s="1">
        <v>44165</v>
      </c>
      <c r="U1151" s="1" t="s">
        <v>104</v>
      </c>
      <c r="V1151" s="1">
        <v>22354</v>
      </c>
    </row>
    <row r="1152" spans="14:22" x14ac:dyDescent="0.3">
      <c r="N1152" s="1" t="s">
        <v>988</v>
      </c>
      <c r="O1152" s="1">
        <v>35280</v>
      </c>
      <c r="U1152" s="1" t="s">
        <v>762</v>
      </c>
      <c r="V1152" s="1">
        <v>29290</v>
      </c>
    </row>
    <row r="1153" spans="14:22" x14ac:dyDescent="0.3">
      <c r="N1153" s="1" t="s">
        <v>643</v>
      </c>
      <c r="O1153" s="1">
        <v>22334</v>
      </c>
      <c r="U1153" s="1" t="s">
        <v>651</v>
      </c>
      <c r="V1153" s="1">
        <v>22356</v>
      </c>
    </row>
    <row r="1154" spans="14:22" x14ac:dyDescent="0.3">
      <c r="N1154" s="1" t="s">
        <v>359</v>
      </c>
      <c r="O1154" s="1">
        <v>35281</v>
      </c>
      <c r="U1154" s="1" t="s">
        <v>652</v>
      </c>
      <c r="V1154" s="1">
        <v>22358</v>
      </c>
    </row>
    <row r="1155" spans="14:22" x14ac:dyDescent="0.3">
      <c r="N1155" s="1" t="s">
        <v>620</v>
      </c>
      <c r="O1155" s="1">
        <v>22302</v>
      </c>
      <c r="U1155" s="1" t="s">
        <v>763</v>
      </c>
      <c r="V1155" s="1">
        <v>29291</v>
      </c>
    </row>
    <row r="1156" spans="14:22" x14ac:dyDescent="0.3">
      <c r="N1156" s="1" t="s">
        <v>1370</v>
      </c>
      <c r="O1156" s="1">
        <v>56221</v>
      </c>
      <c r="U1156" s="1" t="s">
        <v>100</v>
      </c>
      <c r="V1156" s="1">
        <v>22359</v>
      </c>
    </row>
    <row r="1157" spans="14:22" x14ac:dyDescent="0.3">
      <c r="N1157" s="1" t="s">
        <v>1371</v>
      </c>
      <c r="O1157" s="1">
        <v>56222</v>
      </c>
      <c r="U1157" s="1" t="s">
        <v>764</v>
      </c>
      <c r="V1157" s="1">
        <v>29292</v>
      </c>
    </row>
    <row r="1158" spans="14:22" x14ac:dyDescent="0.3">
      <c r="N1158" s="1" t="s">
        <v>1185</v>
      </c>
      <c r="O1158" s="1">
        <v>44166</v>
      </c>
      <c r="U1158" s="1" t="s">
        <v>506</v>
      </c>
      <c r="V1158" s="1">
        <v>22360</v>
      </c>
    </row>
    <row r="1159" spans="14:22" x14ac:dyDescent="0.3">
      <c r="N1159" s="1" t="s">
        <v>745</v>
      </c>
      <c r="O1159" s="1">
        <v>29251</v>
      </c>
      <c r="U1159" s="1" t="s">
        <v>114</v>
      </c>
      <c r="V1159" s="1">
        <v>22361</v>
      </c>
    </row>
    <row r="1160" spans="14:22" x14ac:dyDescent="0.3">
      <c r="N1160" s="1" t="s">
        <v>59</v>
      </c>
      <c r="O1160" s="1">
        <v>22304</v>
      </c>
      <c r="U1160" s="1" t="s">
        <v>80</v>
      </c>
      <c r="V1160" s="1">
        <v>22362</v>
      </c>
    </row>
    <row r="1161" spans="14:22" x14ac:dyDescent="0.3">
      <c r="N1161" s="1" t="s">
        <v>1372</v>
      </c>
      <c r="O1161" s="1">
        <v>56223</v>
      </c>
      <c r="U1161" s="1" t="s">
        <v>172</v>
      </c>
      <c r="V1161" s="1">
        <v>29293</v>
      </c>
    </row>
    <row r="1162" spans="14:22" x14ac:dyDescent="0.3">
      <c r="N1162" s="1" t="s">
        <v>989</v>
      </c>
      <c r="O1162" s="1">
        <v>35283</v>
      </c>
      <c r="U1162" s="1" t="s">
        <v>1395</v>
      </c>
      <c r="V1162" s="1">
        <v>56256</v>
      </c>
    </row>
    <row r="1163" spans="14:22" x14ac:dyDescent="0.3">
      <c r="N1163" s="1" t="s">
        <v>746</v>
      </c>
      <c r="O1163" s="1">
        <v>29252</v>
      </c>
      <c r="U1163" s="1" t="s">
        <v>88</v>
      </c>
      <c r="V1163" s="1">
        <v>22363</v>
      </c>
    </row>
    <row r="1164" spans="14:22" x14ac:dyDescent="0.3">
      <c r="N1164" s="1" t="s">
        <v>444</v>
      </c>
      <c r="O1164" s="1">
        <v>44168</v>
      </c>
      <c r="U1164" s="1" t="s">
        <v>9</v>
      </c>
      <c r="V1164" s="1">
        <v>22364</v>
      </c>
    </row>
    <row r="1165" spans="14:22" x14ac:dyDescent="0.3">
      <c r="N1165" s="1" t="s">
        <v>621</v>
      </c>
      <c r="O1165" s="1">
        <v>22305</v>
      </c>
      <c r="U1165" s="1" t="s">
        <v>269</v>
      </c>
      <c r="V1165" s="1">
        <v>29295</v>
      </c>
    </row>
    <row r="1166" spans="14:22" x14ac:dyDescent="0.3">
      <c r="N1166" s="1" t="s">
        <v>990</v>
      </c>
      <c r="O1166" s="1">
        <v>35284</v>
      </c>
      <c r="U1166" s="1" t="s">
        <v>653</v>
      </c>
      <c r="V1166" s="1">
        <v>22365</v>
      </c>
    </row>
    <row r="1167" spans="14:22" x14ac:dyDescent="0.3">
      <c r="N1167" s="1" t="s">
        <v>622</v>
      </c>
      <c r="O1167" s="1">
        <v>22306</v>
      </c>
      <c r="U1167" s="1" t="s">
        <v>1035</v>
      </c>
      <c r="V1167" s="1">
        <v>35342</v>
      </c>
    </row>
    <row r="1168" spans="14:22" x14ac:dyDescent="0.3">
      <c r="N1168" s="1" t="s">
        <v>119</v>
      </c>
      <c r="O1168" s="1">
        <v>22307</v>
      </c>
      <c r="U1168" s="1" t="s">
        <v>654</v>
      </c>
      <c r="V1168" s="1">
        <v>22366</v>
      </c>
    </row>
    <row r="1169" spans="14:22" x14ac:dyDescent="0.3">
      <c r="N1169" s="1" t="s">
        <v>1186</v>
      </c>
      <c r="O1169" s="1">
        <v>44169</v>
      </c>
      <c r="U1169" s="1" t="s">
        <v>302</v>
      </c>
      <c r="V1169" s="1">
        <v>29296</v>
      </c>
    </row>
    <row r="1170" spans="14:22" x14ac:dyDescent="0.3">
      <c r="N1170" s="1" t="s">
        <v>1187</v>
      </c>
      <c r="O1170" s="1">
        <v>44170</v>
      </c>
      <c r="U1170" s="1" t="s">
        <v>655</v>
      </c>
      <c r="V1170" s="1">
        <v>22368</v>
      </c>
    </row>
    <row r="1171" spans="14:22" x14ac:dyDescent="0.3">
      <c r="N1171" s="1" t="s">
        <v>991</v>
      </c>
      <c r="O1171" s="1">
        <v>35285</v>
      </c>
      <c r="U1171" s="1" t="s">
        <v>656</v>
      </c>
      <c r="V1171" s="1">
        <v>22369</v>
      </c>
    </row>
    <row r="1172" spans="14:22" x14ac:dyDescent="0.3">
      <c r="N1172" s="1" t="s">
        <v>623</v>
      </c>
      <c r="O1172" s="1">
        <v>22308</v>
      </c>
      <c r="U1172" s="1" t="s">
        <v>233</v>
      </c>
      <c r="V1172" s="1">
        <v>22370</v>
      </c>
    </row>
    <row r="1173" spans="14:22" x14ac:dyDescent="0.3">
      <c r="N1173" s="1" t="s">
        <v>624</v>
      </c>
      <c r="O1173" s="1">
        <v>22309</v>
      </c>
      <c r="U1173" s="1" t="s">
        <v>233</v>
      </c>
      <c r="V1173" s="1">
        <v>29297</v>
      </c>
    </row>
    <row r="1174" spans="14:22" x14ac:dyDescent="0.3">
      <c r="N1174" s="1" t="s">
        <v>60</v>
      </c>
      <c r="O1174" s="1">
        <v>22310</v>
      </c>
      <c r="U1174" s="1" t="s">
        <v>657</v>
      </c>
      <c r="V1174" s="1">
        <v>22371</v>
      </c>
    </row>
    <row r="1175" spans="14:22" x14ac:dyDescent="0.3">
      <c r="N1175" s="1" t="s">
        <v>1373</v>
      </c>
      <c r="O1175" s="1">
        <v>56224</v>
      </c>
      <c r="U1175" s="1" t="s">
        <v>658</v>
      </c>
      <c r="V1175" s="1">
        <v>22372</v>
      </c>
    </row>
    <row r="1176" spans="14:22" x14ac:dyDescent="0.3">
      <c r="N1176" s="1" t="s">
        <v>992</v>
      </c>
      <c r="O1176" s="1">
        <v>35286</v>
      </c>
      <c r="U1176" s="1" t="s">
        <v>659</v>
      </c>
      <c r="V1176" s="1">
        <v>22373</v>
      </c>
    </row>
    <row r="1177" spans="14:22" x14ac:dyDescent="0.3">
      <c r="N1177" s="1" t="s">
        <v>1188</v>
      </c>
      <c r="O1177" s="1">
        <v>44171</v>
      </c>
      <c r="U1177" s="1" t="s">
        <v>303</v>
      </c>
      <c r="V1177" s="1">
        <v>29298</v>
      </c>
    </row>
    <row r="1178" spans="14:22" x14ac:dyDescent="0.3">
      <c r="N1178" s="1" t="s">
        <v>1374</v>
      </c>
      <c r="O1178" s="1">
        <v>56225</v>
      </c>
      <c r="U1178" s="1" t="s">
        <v>766</v>
      </c>
      <c r="V1178" s="1">
        <v>29299</v>
      </c>
    </row>
    <row r="1179" spans="14:22" x14ac:dyDescent="0.3">
      <c r="N1179" s="1" t="s">
        <v>625</v>
      </c>
      <c r="O1179" s="1">
        <v>22311</v>
      </c>
      <c r="U1179" s="1" t="s">
        <v>1036</v>
      </c>
      <c r="V1179" s="1">
        <v>35343</v>
      </c>
    </row>
    <row r="1180" spans="14:22" x14ac:dyDescent="0.3">
      <c r="N1180" s="1" t="s">
        <v>1189</v>
      </c>
      <c r="O1180" s="1">
        <v>44173</v>
      </c>
      <c r="U1180" s="1" t="s">
        <v>660</v>
      </c>
      <c r="V1180" s="1">
        <v>22375</v>
      </c>
    </row>
    <row r="1181" spans="14:22" x14ac:dyDescent="0.3">
      <c r="N1181" s="1" t="s">
        <v>1190</v>
      </c>
      <c r="O1181" s="1">
        <v>44174</v>
      </c>
      <c r="U1181" s="1" t="s">
        <v>661</v>
      </c>
      <c r="V1181" s="1">
        <v>22376</v>
      </c>
    </row>
    <row r="1182" spans="14:22" x14ac:dyDescent="0.3">
      <c r="N1182" s="1" t="s">
        <v>993</v>
      </c>
      <c r="O1182" s="1">
        <v>35287</v>
      </c>
      <c r="U1182" s="1" t="s">
        <v>662</v>
      </c>
      <c r="V1182" s="1">
        <v>22377</v>
      </c>
    </row>
    <row r="1183" spans="14:22" x14ac:dyDescent="0.3">
      <c r="N1183" s="1" t="s">
        <v>451</v>
      </c>
      <c r="O1183" s="1">
        <v>44175</v>
      </c>
      <c r="U1183" s="1" t="s">
        <v>663</v>
      </c>
      <c r="V1183" s="1">
        <v>22378</v>
      </c>
    </row>
    <row r="1184" spans="14:22" x14ac:dyDescent="0.3">
      <c r="N1184" s="1" t="s">
        <v>626</v>
      </c>
      <c r="O1184" s="1">
        <v>22312</v>
      </c>
      <c r="U1184" s="1" t="s">
        <v>1037</v>
      </c>
      <c r="V1184" s="1">
        <v>35345</v>
      </c>
    </row>
    <row r="1185" spans="14:22" x14ac:dyDescent="0.3">
      <c r="N1185" s="1" t="s">
        <v>994</v>
      </c>
      <c r="O1185" s="1">
        <v>35288</v>
      </c>
      <c r="U1185" s="1" t="s">
        <v>89</v>
      </c>
      <c r="V1185" s="1">
        <v>22379</v>
      </c>
    </row>
    <row r="1186" spans="14:22" x14ac:dyDescent="0.3">
      <c r="N1186" s="1" t="s">
        <v>1375</v>
      </c>
      <c r="O1186" s="1">
        <v>56226</v>
      </c>
      <c r="U1186" s="1" t="s">
        <v>664</v>
      </c>
      <c r="V1186" s="1">
        <v>22380</v>
      </c>
    </row>
    <row r="1187" spans="14:22" x14ac:dyDescent="0.3">
      <c r="N1187" s="1" t="s">
        <v>442</v>
      </c>
      <c r="O1187" s="1">
        <v>44176</v>
      </c>
      <c r="U1187" s="1" t="s">
        <v>665</v>
      </c>
      <c r="V1187" s="1">
        <v>22381</v>
      </c>
    </row>
    <row r="1188" spans="14:22" x14ac:dyDescent="0.3">
      <c r="N1188" s="1" t="s">
        <v>995</v>
      </c>
      <c r="O1188" s="1">
        <v>35289</v>
      </c>
      <c r="U1188" s="1" t="s">
        <v>767</v>
      </c>
      <c r="V1188" s="1">
        <v>29301</v>
      </c>
    </row>
    <row r="1189" spans="14:22" x14ac:dyDescent="0.3">
      <c r="N1189" s="1" t="s">
        <v>1376</v>
      </c>
      <c r="O1189" s="1">
        <v>56227</v>
      </c>
      <c r="U1189" s="1" t="s">
        <v>1038</v>
      </c>
      <c r="V1189" s="1">
        <v>35346</v>
      </c>
    </row>
    <row r="1190" spans="14:22" x14ac:dyDescent="0.3">
      <c r="N1190" s="1" t="s">
        <v>996</v>
      </c>
      <c r="O1190" s="1">
        <v>35290</v>
      </c>
      <c r="U1190" s="1" t="s">
        <v>666</v>
      </c>
      <c r="V1190" s="1">
        <v>22383</v>
      </c>
    </row>
    <row r="1191" spans="14:22" x14ac:dyDescent="0.3">
      <c r="N1191" s="1" t="s">
        <v>997</v>
      </c>
      <c r="O1191" s="1">
        <v>35291</v>
      </c>
      <c r="U1191" s="1" t="s">
        <v>667</v>
      </c>
      <c r="V1191" s="1">
        <v>22384</v>
      </c>
    </row>
    <row r="1192" spans="14:22" x14ac:dyDescent="0.3">
      <c r="N1192" s="1" t="s">
        <v>1377</v>
      </c>
      <c r="O1192" s="1">
        <v>56228</v>
      </c>
      <c r="U1192" s="1" t="s">
        <v>901</v>
      </c>
      <c r="V1192" s="1">
        <v>35168</v>
      </c>
    </row>
    <row r="1193" spans="14:22" x14ac:dyDescent="0.3">
      <c r="N1193" s="1" t="s">
        <v>998</v>
      </c>
      <c r="O1193" s="1">
        <v>35292</v>
      </c>
      <c r="U1193" s="1" t="s">
        <v>1350</v>
      </c>
      <c r="V1193" s="1">
        <v>56197</v>
      </c>
    </row>
    <row r="1194" spans="14:22" x14ac:dyDescent="0.3">
      <c r="N1194" s="1" t="s">
        <v>1191</v>
      </c>
      <c r="O1194" s="1">
        <v>44178</v>
      </c>
      <c r="U1194" s="1" t="s">
        <v>325</v>
      </c>
      <c r="V1194" s="1">
        <v>35004</v>
      </c>
    </row>
    <row r="1195" spans="14:22" x14ac:dyDescent="0.3">
      <c r="N1195" s="1" t="s">
        <v>1192</v>
      </c>
      <c r="O1195" s="1">
        <v>44179</v>
      </c>
      <c r="U1195" s="1" t="s">
        <v>1039</v>
      </c>
      <c r="V1195" s="1">
        <v>35347</v>
      </c>
    </row>
    <row r="1196" spans="14:22" x14ac:dyDescent="0.3">
      <c r="N1196" s="1" t="s">
        <v>747</v>
      </c>
      <c r="O1196" s="1">
        <v>29254</v>
      </c>
      <c r="U1196" s="1" t="s">
        <v>379</v>
      </c>
      <c r="V1196" s="1">
        <v>56260</v>
      </c>
    </row>
    <row r="1197" spans="14:22" x14ac:dyDescent="0.3">
      <c r="N1197" s="1" t="s">
        <v>627</v>
      </c>
      <c r="O1197" s="1">
        <v>22313</v>
      </c>
      <c r="U1197" s="1" t="s">
        <v>1040</v>
      </c>
      <c r="V1197" s="1">
        <v>35350</v>
      </c>
    </row>
    <row r="1198" spans="14:22" x14ac:dyDescent="0.3">
      <c r="N1198" s="1" t="s">
        <v>1378</v>
      </c>
      <c r="O1198" s="1">
        <v>56229</v>
      </c>
      <c r="U1198" s="1" t="s">
        <v>361</v>
      </c>
      <c r="V1198" s="1">
        <v>35352</v>
      </c>
    </row>
    <row r="1199" spans="14:22" x14ac:dyDescent="0.3">
      <c r="N1199" s="1" t="s">
        <v>628</v>
      </c>
      <c r="O1199" s="1">
        <v>22314</v>
      </c>
      <c r="U1199" s="1" t="s">
        <v>1042</v>
      </c>
      <c r="V1199" s="1">
        <v>35353</v>
      </c>
    </row>
    <row r="1200" spans="14:22" x14ac:dyDescent="0.3">
      <c r="N1200" s="1" t="s">
        <v>629</v>
      </c>
      <c r="O1200" s="1">
        <v>22315</v>
      </c>
      <c r="U1200" s="1" t="s">
        <v>1043</v>
      </c>
      <c r="V1200" s="1">
        <v>35354</v>
      </c>
    </row>
    <row r="1201" spans="14:22" x14ac:dyDescent="0.3">
      <c r="N1201" s="1" t="s">
        <v>1000</v>
      </c>
      <c r="O1201" s="1">
        <v>35295</v>
      </c>
      <c r="U1201" s="1" t="s">
        <v>1044</v>
      </c>
      <c r="V1201" s="1">
        <v>35355</v>
      </c>
    </row>
    <row r="1202" spans="14:22" x14ac:dyDescent="0.3">
      <c r="N1202" s="1" t="s">
        <v>630</v>
      </c>
      <c r="O1202" s="1">
        <v>22316</v>
      </c>
      <c r="U1202" s="1" t="s">
        <v>1045</v>
      </c>
      <c r="V1202" s="1">
        <v>35356</v>
      </c>
    </row>
    <row r="1203" spans="14:22" x14ac:dyDescent="0.3">
      <c r="N1203" s="1" t="s">
        <v>336</v>
      </c>
      <c r="O1203" s="1">
        <v>35296</v>
      </c>
      <c r="U1203" s="1" t="s">
        <v>670</v>
      </c>
      <c r="V1203" s="1">
        <v>22388</v>
      </c>
    </row>
    <row r="1204" spans="14:22" x14ac:dyDescent="0.3">
      <c r="N1204" s="1" t="s">
        <v>281</v>
      </c>
      <c r="O1204" s="1">
        <v>29255</v>
      </c>
      <c r="U1204" s="1" t="s">
        <v>1046</v>
      </c>
      <c r="V1204" s="1">
        <v>35357</v>
      </c>
    </row>
    <row r="1205" spans="14:22" x14ac:dyDescent="0.3">
      <c r="N1205" s="1" t="s">
        <v>1001</v>
      </c>
      <c r="O1205" s="1">
        <v>35297</v>
      </c>
      <c r="U1205" s="1" t="s">
        <v>1048</v>
      </c>
      <c r="V1205" s="1">
        <v>35359</v>
      </c>
    </row>
    <row r="1206" spans="14:22" x14ac:dyDescent="0.3">
      <c r="N1206" s="1" t="s">
        <v>631</v>
      </c>
      <c r="O1206" s="1">
        <v>22317</v>
      </c>
      <c r="U1206" s="1" t="s">
        <v>786</v>
      </c>
      <c r="V1206" s="1">
        <v>35360</v>
      </c>
    </row>
    <row r="1207" spans="14:22" x14ac:dyDescent="0.3">
      <c r="N1207" s="1" t="s">
        <v>1002</v>
      </c>
      <c r="O1207" s="1">
        <v>35299</v>
      </c>
      <c r="U1207" s="1" t="s">
        <v>671</v>
      </c>
      <c r="V1207" s="1">
        <v>22389</v>
      </c>
    </row>
    <row r="1208" spans="14:22" x14ac:dyDescent="0.3">
      <c r="N1208" s="1" t="s">
        <v>1003</v>
      </c>
      <c r="O1208" s="1">
        <v>35300</v>
      </c>
      <c r="U1208" s="1" t="s">
        <v>672</v>
      </c>
      <c r="V1208" s="1">
        <v>22390</v>
      </c>
    </row>
    <row r="1209" spans="14:22" x14ac:dyDescent="0.3">
      <c r="N1209" s="1" t="s">
        <v>1193</v>
      </c>
      <c r="O1209" s="1">
        <v>44182</v>
      </c>
      <c r="U1209" s="1" t="s">
        <v>673</v>
      </c>
      <c r="V1209" s="1">
        <v>22391</v>
      </c>
    </row>
    <row r="1210" spans="14:22" x14ac:dyDescent="0.3">
      <c r="N1210" s="1" t="s">
        <v>632</v>
      </c>
      <c r="O1210" s="1">
        <v>22318</v>
      </c>
    </row>
    <row r="1211" spans="14:22" x14ac:dyDescent="0.3">
      <c r="N1211" s="1" t="s">
        <v>75</v>
      </c>
      <c r="O1211" s="1">
        <v>22319</v>
      </c>
    </row>
    <row r="1212" spans="14:22" x14ac:dyDescent="0.3">
      <c r="N1212" s="1" t="s">
        <v>448</v>
      </c>
      <c r="O1212" s="1">
        <v>44183</v>
      </c>
    </row>
    <row r="1213" spans="14:22" x14ac:dyDescent="0.3">
      <c r="N1213" s="1" t="s">
        <v>440</v>
      </c>
      <c r="O1213" s="1">
        <v>44184</v>
      </c>
    </row>
    <row r="1214" spans="14:22" x14ac:dyDescent="0.3">
      <c r="N1214" s="1" t="s">
        <v>748</v>
      </c>
      <c r="O1214" s="1">
        <v>29256</v>
      </c>
    </row>
    <row r="1215" spans="14:22" x14ac:dyDescent="0.3">
      <c r="N1215" s="1" t="s">
        <v>633</v>
      </c>
      <c r="O1215" s="1">
        <v>22320</v>
      </c>
    </row>
    <row r="1216" spans="14:22" x14ac:dyDescent="0.3">
      <c r="N1216" s="1" t="s">
        <v>1194</v>
      </c>
      <c r="O1216" s="1">
        <v>44185</v>
      </c>
    </row>
    <row r="1217" spans="14:15" x14ac:dyDescent="0.3">
      <c r="N1217" s="1" t="s">
        <v>40</v>
      </c>
      <c r="O1217" s="1">
        <v>22321</v>
      </c>
    </row>
    <row r="1218" spans="14:15" x14ac:dyDescent="0.3">
      <c r="N1218" s="1" t="s">
        <v>1379</v>
      </c>
      <c r="O1218" s="1">
        <v>56230</v>
      </c>
    </row>
    <row r="1219" spans="14:15" x14ac:dyDescent="0.3">
      <c r="N1219" s="1" t="s">
        <v>421</v>
      </c>
      <c r="O1219" s="1">
        <v>56231</v>
      </c>
    </row>
    <row r="1220" spans="14:15" x14ac:dyDescent="0.3">
      <c r="N1220" s="1" t="s">
        <v>1004</v>
      </c>
      <c r="O1220" s="1">
        <v>35302</v>
      </c>
    </row>
    <row r="1221" spans="14:15" x14ac:dyDescent="0.3">
      <c r="N1221" s="1" t="s">
        <v>1005</v>
      </c>
      <c r="O1221" s="1">
        <v>35304</v>
      </c>
    </row>
    <row r="1222" spans="14:15" x14ac:dyDescent="0.3">
      <c r="N1222" s="1" t="s">
        <v>177</v>
      </c>
      <c r="O1222" s="1">
        <v>29257</v>
      </c>
    </row>
    <row r="1223" spans="14:15" x14ac:dyDescent="0.3">
      <c r="N1223" s="1" t="s">
        <v>1006</v>
      </c>
      <c r="O1223" s="1">
        <v>35305</v>
      </c>
    </row>
    <row r="1224" spans="14:15" x14ac:dyDescent="0.3">
      <c r="N1224" s="1" t="s">
        <v>1196</v>
      </c>
      <c r="O1224" s="1">
        <v>44187</v>
      </c>
    </row>
    <row r="1225" spans="14:15" x14ac:dyDescent="0.3">
      <c r="N1225" s="1" t="s">
        <v>1424</v>
      </c>
      <c r="O1225" s="1">
        <v>35306</v>
      </c>
    </row>
    <row r="1226" spans="14:15" x14ac:dyDescent="0.3">
      <c r="N1226" s="1" t="s">
        <v>1007</v>
      </c>
      <c r="O1226" s="1">
        <v>35307</v>
      </c>
    </row>
    <row r="1227" spans="14:15" x14ac:dyDescent="0.3">
      <c r="N1227" s="1" t="s">
        <v>1380</v>
      </c>
      <c r="O1227" s="1">
        <v>56232</v>
      </c>
    </row>
    <row r="1228" spans="14:15" x14ac:dyDescent="0.3">
      <c r="N1228" s="1" t="s">
        <v>634</v>
      </c>
      <c r="O1228" s="1">
        <v>22322</v>
      </c>
    </row>
    <row r="1229" spans="14:15" x14ac:dyDescent="0.3">
      <c r="N1229" s="1" t="s">
        <v>1066</v>
      </c>
      <c r="O1229" s="1">
        <v>44188</v>
      </c>
    </row>
    <row r="1230" spans="14:15" x14ac:dyDescent="0.3">
      <c r="N1230" s="1" t="s">
        <v>1381</v>
      </c>
      <c r="O1230" s="1">
        <v>56233</v>
      </c>
    </row>
    <row r="1231" spans="14:15" x14ac:dyDescent="0.3">
      <c r="N1231" s="1" t="s">
        <v>1382</v>
      </c>
      <c r="O1231" s="1">
        <v>56234</v>
      </c>
    </row>
    <row r="1232" spans="14:15" x14ac:dyDescent="0.3">
      <c r="N1232" s="1" t="s">
        <v>192</v>
      </c>
      <c r="O1232" s="1">
        <v>29259</v>
      </c>
    </row>
    <row r="1233" spans="14:15" x14ac:dyDescent="0.3">
      <c r="N1233" s="1" t="s">
        <v>635</v>
      </c>
      <c r="O1233" s="1">
        <v>22323</v>
      </c>
    </row>
    <row r="1234" spans="14:15" x14ac:dyDescent="0.3">
      <c r="N1234" s="1" t="s">
        <v>86</v>
      </c>
      <c r="O1234" s="1">
        <v>22324</v>
      </c>
    </row>
    <row r="1235" spans="14:15" x14ac:dyDescent="0.3">
      <c r="N1235" s="1" t="s">
        <v>636</v>
      </c>
      <c r="O1235" s="1">
        <v>22325</v>
      </c>
    </row>
    <row r="1236" spans="14:15" x14ac:dyDescent="0.3">
      <c r="N1236" s="1" t="s">
        <v>1008</v>
      </c>
      <c r="O1236" s="1">
        <v>35309</v>
      </c>
    </row>
    <row r="1237" spans="14:15" x14ac:dyDescent="0.3">
      <c r="N1237" s="1" t="s">
        <v>284</v>
      </c>
      <c r="O1237" s="1">
        <v>29260</v>
      </c>
    </row>
    <row r="1238" spans="14:15" x14ac:dyDescent="0.3">
      <c r="N1238" s="1" t="s">
        <v>637</v>
      </c>
      <c r="O1238" s="1">
        <v>22326</v>
      </c>
    </row>
    <row r="1239" spans="14:15" x14ac:dyDescent="0.3">
      <c r="N1239" s="1" t="s">
        <v>749</v>
      </c>
      <c r="O1239" s="1">
        <v>29261</v>
      </c>
    </row>
    <row r="1240" spans="14:15" x14ac:dyDescent="0.3">
      <c r="N1240" s="1" t="s">
        <v>638</v>
      </c>
      <c r="O1240" s="1">
        <v>22327</v>
      </c>
    </row>
    <row r="1241" spans="14:15" x14ac:dyDescent="0.3">
      <c r="N1241" s="1" t="s">
        <v>268</v>
      </c>
      <c r="O1241" s="1">
        <v>29262</v>
      </c>
    </row>
    <row r="1242" spans="14:15" x14ac:dyDescent="0.3">
      <c r="N1242" s="1" t="s">
        <v>1009</v>
      </c>
      <c r="O1242" s="1">
        <v>35310</v>
      </c>
    </row>
    <row r="1243" spans="14:15" x14ac:dyDescent="0.3">
      <c r="N1243" s="1" t="s">
        <v>435</v>
      </c>
      <c r="O1243" s="1">
        <v>44190</v>
      </c>
    </row>
    <row r="1244" spans="14:15" x14ac:dyDescent="0.3">
      <c r="N1244" s="1" t="s">
        <v>190</v>
      </c>
      <c r="O1244" s="1">
        <v>29263</v>
      </c>
    </row>
    <row r="1245" spans="14:15" x14ac:dyDescent="0.3">
      <c r="N1245" s="1" t="s">
        <v>1010</v>
      </c>
      <c r="O1245" s="1">
        <v>35311</v>
      </c>
    </row>
    <row r="1246" spans="14:15" x14ac:dyDescent="0.3">
      <c r="N1246" s="1" t="s">
        <v>1011</v>
      </c>
      <c r="O1246" s="1">
        <v>35312</v>
      </c>
    </row>
    <row r="1247" spans="14:15" x14ac:dyDescent="0.3">
      <c r="N1247" s="1" t="s">
        <v>41</v>
      </c>
      <c r="O1247" s="1">
        <v>22328</v>
      </c>
    </row>
    <row r="1248" spans="14:15" x14ac:dyDescent="0.3">
      <c r="N1248" s="1" t="s">
        <v>41</v>
      </c>
      <c r="O1248" s="1">
        <v>29264</v>
      </c>
    </row>
    <row r="1249" spans="14:15" x14ac:dyDescent="0.3">
      <c r="N1249" s="1" t="s">
        <v>1437</v>
      </c>
      <c r="O1249" s="1">
        <v>56236</v>
      </c>
    </row>
    <row r="1250" spans="14:15" x14ac:dyDescent="0.3">
      <c r="N1250" s="1" t="s">
        <v>1012</v>
      </c>
      <c r="O1250" s="1">
        <v>35314</v>
      </c>
    </row>
    <row r="1251" spans="14:15" x14ac:dyDescent="0.3">
      <c r="N1251" s="1" t="s">
        <v>1014</v>
      </c>
      <c r="O1251" s="1">
        <v>35316</v>
      </c>
    </row>
    <row r="1252" spans="14:15" x14ac:dyDescent="0.3">
      <c r="N1252" s="1" t="s">
        <v>1013</v>
      </c>
      <c r="O1252" s="1">
        <v>35315</v>
      </c>
    </row>
    <row r="1253" spans="14:15" x14ac:dyDescent="0.3">
      <c r="N1253" s="1" t="s">
        <v>327</v>
      </c>
      <c r="O1253" s="1">
        <v>35317</v>
      </c>
    </row>
    <row r="1254" spans="14:15" x14ac:dyDescent="0.3">
      <c r="N1254" s="1" t="s">
        <v>244</v>
      </c>
      <c r="O1254" s="1">
        <v>29266</v>
      </c>
    </row>
    <row r="1255" spans="14:15" x14ac:dyDescent="0.3">
      <c r="N1255" s="1" t="s">
        <v>639</v>
      </c>
      <c r="O1255" s="1">
        <v>22330</v>
      </c>
    </row>
    <row r="1256" spans="14:15" x14ac:dyDescent="0.3">
      <c r="N1256" s="1" t="s">
        <v>228</v>
      </c>
      <c r="O1256" s="1">
        <v>29267</v>
      </c>
    </row>
    <row r="1257" spans="14:15" x14ac:dyDescent="0.3">
      <c r="N1257" s="1" t="s">
        <v>270</v>
      </c>
      <c r="O1257" s="1">
        <v>29268</v>
      </c>
    </row>
    <row r="1258" spans="14:15" x14ac:dyDescent="0.3">
      <c r="N1258" s="1" t="s">
        <v>1015</v>
      </c>
      <c r="O1258" s="1">
        <v>35318</v>
      </c>
    </row>
    <row r="1259" spans="14:15" x14ac:dyDescent="0.3">
      <c r="N1259" s="1" t="s">
        <v>357</v>
      </c>
      <c r="O1259" s="1">
        <v>35319</v>
      </c>
    </row>
    <row r="1260" spans="14:15" x14ac:dyDescent="0.3">
      <c r="N1260" s="1" t="s">
        <v>407</v>
      </c>
      <c r="O1260" s="1">
        <v>56237</v>
      </c>
    </row>
    <row r="1261" spans="14:15" x14ac:dyDescent="0.3">
      <c r="N1261" s="1" t="s">
        <v>136</v>
      </c>
      <c r="O1261" s="1">
        <v>29269</v>
      </c>
    </row>
    <row r="1262" spans="14:15" x14ac:dyDescent="0.3">
      <c r="N1262" s="1" t="s">
        <v>641</v>
      </c>
      <c r="O1262" s="1">
        <v>22332</v>
      </c>
    </row>
    <row r="1263" spans="14:15" x14ac:dyDescent="0.3">
      <c r="N1263" s="1" t="s">
        <v>1383</v>
      </c>
      <c r="O1263" s="1">
        <v>56238</v>
      </c>
    </row>
    <row r="1264" spans="14:15" x14ac:dyDescent="0.3">
      <c r="N1264" s="1" t="s">
        <v>1016</v>
      </c>
      <c r="O1264" s="1">
        <v>35320</v>
      </c>
    </row>
    <row r="1265" spans="14:15" x14ac:dyDescent="0.3">
      <c r="N1265" s="1" t="s">
        <v>750</v>
      </c>
      <c r="O1265" s="1">
        <v>29270</v>
      </c>
    </row>
    <row r="1266" spans="14:15" x14ac:dyDescent="0.3">
      <c r="N1266" s="1" t="s">
        <v>1198</v>
      </c>
      <c r="O1266" s="1">
        <v>44192</v>
      </c>
    </row>
    <row r="1267" spans="14:15" x14ac:dyDescent="0.3">
      <c r="N1267" s="1" t="s">
        <v>1199</v>
      </c>
      <c r="O1267" s="1">
        <v>44193</v>
      </c>
    </row>
    <row r="1268" spans="14:15" x14ac:dyDescent="0.3">
      <c r="N1268" s="1" t="s">
        <v>1384</v>
      </c>
      <c r="O1268" s="1">
        <v>56239</v>
      </c>
    </row>
    <row r="1269" spans="14:15" x14ac:dyDescent="0.3">
      <c r="N1269" s="1" t="s">
        <v>751</v>
      </c>
      <c r="O1269" s="1">
        <v>29271</v>
      </c>
    </row>
    <row r="1270" spans="14:15" x14ac:dyDescent="0.3">
      <c r="N1270" s="1" t="s">
        <v>642</v>
      </c>
      <c r="O1270" s="1">
        <v>22333</v>
      </c>
    </row>
    <row r="1271" spans="14:15" x14ac:dyDescent="0.3">
      <c r="N1271" s="1" t="s">
        <v>229</v>
      </c>
      <c r="O1271" s="1">
        <v>29272</v>
      </c>
    </row>
    <row r="1272" spans="14:15" x14ac:dyDescent="0.3">
      <c r="N1272" s="1" t="s">
        <v>195</v>
      </c>
      <c r="O1272" s="1">
        <v>29273</v>
      </c>
    </row>
    <row r="1273" spans="14:15" x14ac:dyDescent="0.3">
      <c r="N1273" s="1" t="s">
        <v>1385</v>
      </c>
      <c r="O1273" s="1">
        <v>56240</v>
      </c>
    </row>
    <row r="1274" spans="14:15" x14ac:dyDescent="0.3">
      <c r="N1274" s="1" t="s">
        <v>1017</v>
      </c>
      <c r="O1274" s="1">
        <v>35321</v>
      </c>
    </row>
    <row r="1275" spans="14:15" x14ac:dyDescent="0.3">
      <c r="N1275" s="1" t="s">
        <v>1200</v>
      </c>
      <c r="O1275" s="1">
        <v>44194</v>
      </c>
    </row>
    <row r="1276" spans="14:15" x14ac:dyDescent="0.3">
      <c r="N1276" s="1" t="s">
        <v>1386</v>
      </c>
      <c r="O1276" s="1">
        <v>56241</v>
      </c>
    </row>
    <row r="1277" spans="14:15" x14ac:dyDescent="0.3">
      <c r="N1277" s="1" t="s">
        <v>432</v>
      </c>
      <c r="O1277" s="1">
        <v>44195</v>
      </c>
    </row>
    <row r="1278" spans="14:15" x14ac:dyDescent="0.3">
      <c r="N1278" s="1" t="s">
        <v>132</v>
      </c>
      <c r="O1278" s="1">
        <v>29274</v>
      </c>
    </row>
    <row r="1279" spans="14:15" x14ac:dyDescent="0.3">
      <c r="N1279" s="1" t="s">
        <v>752</v>
      </c>
      <c r="O1279" s="1">
        <v>29275</v>
      </c>
    </row>
    <row r="1280" spans="14:15" x14ac:dyDescent="0.3">
      <c r="N1280" s="1" t="s">
        <v>408</v>
      </c>
      <c r="O1280" s="1">
        <v>56242</v>
      </c>
    </row>
    <row r="1281" spans="14:15" x14ac:dyDescent="0.3">
      <c r="N1281" s="1" t="s">
        <v>413</v>
      </c>
      <c r="O1281" s="1">
        <v>56243</v>
      </c>
    </row>
    <row r="1282" spans="14:15" x14ac:dyDescent="0.3">
      <c r="N1282" s="1" t="s">
        <v>1021</v>
      </c>
      <c r="O1282" s="1">
        <v>35326</v>
      </c>
    </row>
    <row r="1283" spans="14:15" x14ac:dyDescent="0.3">
      <c r="N1283" s="1" t="s">
        <v>644</v>
      </c>
      <c r="O1283" s="1">
        <v>22335</v>
      </c>
    </row>
    <row r="1284" spans="14:15" x14ac:dyDescent="0.3">
      <c r="N1284" s="1" t="s">
        <v>1387</v>
      </c>
      <c r="O1284" s="1">
        <v>56244</v>
      </c>
    </row>
    <row r="1285" spans="14:15" x14ac:dyDescent="0.3">
      <c r="N1285" s="1" t="s">
        <v>1022</v>
      </c>
      <c r="O1285" s="1">
        <v>35327</v>
      </c>
    </row>
    <row r="1286" spans="14:15" x14ac:dyDescent="0.3">
      <c r="N1286" s="1" t="s">
        <v>1201</v>
      </c>
      <c r="O1286" s="1">
        <v>44196</v>
      </c>
    </row>
    <row r="1287" spans="14:15" x14ac:dyDescent="0.3">
      <c r="N1287" s="1" t="s">
        <v>645</v>
      </c>
      <c r="O1287" s="1">
        <v>22337</v>
      </c>
    </row>
    <row r="1288" spans="14:15" x14ac:dyDescent="0.3">
      <c r="N1288" s="1" t="s">
        <v>194</v>
      </c>
      <c r="O1288" s="1">
        <v>29276</v>
      </c>
    </row>
    <row r="1289" spans="14:15" x14ac:dyDescent="0.3">
      <c r="N1289" s="1" t="s">
        <v>1388</v>
      </c>
      <c r="O1289" s="1">
        <v>56245</v>
      </c>
    </row>
    <row r="1290" spans="14:15" x14ac:dyDescent="0.3">
      <c r="N1290" s="1" t="s">
        <v>1202</v>
      </c>
      <c r="O1290" s="1">
        <v>44197</v>
      </c>
    </row>
    <row r="1291" spans="14:15" x14ac:dyDescent="0.3">
      <c r="N1291" s="1" t="s">
        <v>1023</v>
      </c>
      <c r="O1291" s="1">
        <v>35328</v>
      </c>
    </row>
    <row r="1292" spans="14:15" x14ac:dyDescent="0.3">
      <c r="N1292" s="1" t="s">
        <v>245</v>
      </c>
      <c r="O1292" s="1">
        <v>29277</v>
      </c>
    </row>
    <row r="1293" spans="14:15" x14ac:dyDescent="0.3">
      <c r="N1293" s="1" t="s">
        <v>1204</v>
      </c>
      <c r="O1293" s="1">
        <v>44199</v>
      </c>
    </row>
    <row r="1294" spans="14:15" x14ac:dyDescent="0.3">
      <c r="N1294" s="1" t="s">
        <v>1024</v>
      </c>
      <c r="O1294" s="1">
        <v>35329</v>
      </c>
    </row>
    <row r="1295" spans="14:15" x14ac:dyDescent="0.3">
      <c r="N1295" s="1" t="s">
        <v>1205</v>
      </c>
      <c r="O1295" s="1">
        <v>44200</v>
      </c>
    </row>
    <row r="1296" spans="14:15" x14ac:dyDescent="0.3">
      <c r="N1296" s="1" t="s">
        <v>169</v>
      </c>
      <c r="O1296" s="1">
        <v>29278</v>
      </c>
    </row>
    <row r="1297" spans="14:15" x14ac:dyDescent="0.3">
      <c r="N1297" s="1" t="s">
        <v>61</v>
      </c>
      <c r="O1297" s="1">
        <v>22338</v>
      </c>
    </row>
    <row r="1298" spans="14:15" x14ac:dyDescent="0.3">
      <c r="N1298" s="1" t="s">
        <v>1206</v>
      </c>
      <c r="O1298" s="1">
        <v>44201</v>
      </c>
    </row>
    <row r="1299" spans="14:15" x14ac:dyDescent="0.3">
      <c r="N1299" s="1" t="s">
        <v>1389</v>
      </c>
      <c r="O1299" s="1">
        <v>56247</v>
      </c>
    </row>
    <row r="1300" spans="14:15" x14ac:dyDescent="0.3">
      <c r="N1300" s="1" t="s">
        <v>1390</v>
      </c>
      <c r="O1300" s="1">
        <v>56248</v>
      </c>
    </row>
    <row r="1301" spans="14:15" x14ac:dyDescent="0.3">
      <c r="N1301" s="1" t="s">
        <v>11</v>
      </c>
      <c r="O1301" s="1">
        <v>22339</v>
      </c>
    </row>
    <row r="1302" spans="14:15" x14ac:dyDescent="0.3">
      <c r="N1302" s="1" t="s">
        <v>1025</v>
      </c>
      <c r="O1302" s="1">
        <v>35330</v>
      </c>
    </row>
    <row r="1303" spans="14:15" x14ac:dyDescent="0.3">
      <c r="N1303" s="1" t="s">
        <v>1026</v>
      </c>
      <c r="O1303" s="1">
        <v>35331</v>
      </c>
    </row>
    <row r="1304" spans="14:15" x14ac:dyDescent="0.3">
      <c r="N1304" s="1" t="s">
        <v>753</v>
      </c>
      <c r="O1304" s="1">
        <v>29279</v>
      </c>
    </row>
    <row r="1305" spans="14:15" x14ac:dyDescent="0.3">
      <c r="N1305" s="1" t="s">
        <v>1391</v>
      </c>
      <c r="O1305" s="1">
        <v>56249</v>
      </c>
    </row>
    <row r="1306" spans="14:15" x14ac:dyDescent="0.3">
      <c r="N1306" s="1" t="s">
        <v>1027</v>
      </c>
      <c r="O1306" s="1">
        <v>35332</v>
      </c>
    </row>
    <row r="1307" spans="14:15" x14ac:dyDescent="0.3">
      <c r="N1307" s="1" t="s">
        <v>1207</v>
      </c>
      <c r="O1307" s="1">
        <v>44202</v>
      </c>
    </row>
    <row r="1308" spans="14:15" x14ac:dyDescent="0.3">
      <c r="N1308" s="1" t="s">
        <v>754</v>
      </c>
      <c r="O1308" s="1">
        <v>29280</v>
      </c>
    </row>
    <row r="1309" spans="14:15" x14ac:dyDescent="0.3">
      <c r="N1309" s="1" t="s">
        <v>1392</v>
      </c>
      <c r="O1309" s="1">
        <v>56250</v>
      </c>
    </row>
    <row r="1310" spans="14:15" x14ac:dyDescent="0.3">
      <c r="N1310" s="1" t="s">
        <v>422</v>
      </c>
      <c r="O1310" s="1">
        <v>56251</v>
      </c>
    </row>
    <row r="1311" spans="14:15" x14ac:dyDescent="0.3">
      <c r="N1311" s="1" t="s">
        <v>360</v>
      </c>
      <c r="O1311" s="1">
        <v>35334</v>
      </c>
    </row>
    <row r="1312" spans="14:15" x14ac:dyDescent="0.3">
      <c r="N1312" s="1" t="s">
        <v>1208</v>
      </c>
      <c r="O1312" s="1">
        <v>44204</v>
      </c>
    </row>
    <row r="1313" spans="14:15" x14ac:dyDescent="0.3">
      <c r="N1313" s="1" t="s">
        <v>1029</v>
      </c>
      <c r="O1313" s="1">
        <v>35335</v>
      </c>
    </row>
    <row r="1314" spans="14:15" x14ac:dyDescent="0.3">
      <c r="N1314" s="1" t="s">
        <v>1031</v>
      </c>
      <c r="O1314" s="1">
        <v>35337</v>
      </c>
    </row>
    <row r="1315" spans="14:15" x14ac:dyDescent="0.3">
      <c r="N1315" s="1" t="s">
        <v>76</v>
      </c>
      <c r="O1315" s="1">
        <v>22340</v>
      </c>
    </row>
    <row r="1316" spans="14:15" x14ac:dyDescent="0.3">
      <c r="N1316" s="1" t="s">
        <v>1032</v>
      </c>
      <c r="O1316" s="1">
        <v>35338</v>
      </c>
    </row>
    <row r="1317" spans="14:15" x14ac:dyDescent="0.3">
      <c r="N1317" s="1" t="s">
        <v>755</v>
      </c>
      <c r="O1317" s="1">
        <v>29281</v>
      </c>
    </row>
    <row r="1318" spans="14:15" x14ac:dyDescent="0.3">
      <c r="N1318" s="1" t="s">
        <v>1210</v>
      </c>
      <c r="O1318" s="1">
        <v>44206</v>
      </c>
    </row>
    <row r="1319" spans="14:15" x14ac:dyDescent="0.3">
      <c r="N1319" s="1" t="s">
        <v>21</v>
      </c>
      <c r="O1319" s="1">
        <v>22341</v>
      </c>
    </row>
    <row r="1320" spans="14:15" x14ac:dyDescent="0.3">
      <c r="N1320" s="1" t="s">
        <v>1033</v>
      </c>
      <c r="O1320" s="1">
        <v>35339</v>
      </c>
    </row>
    <row r="1321" spans="14:15" x14ac:dyDescent="0.3">
      <c r="N1321" s="1" t="s">
        <v>1211</v>
      </c>
      <c r="O1321" s="1">
        <v>44207</v>
      </c>
    </row>
    <row r="1322" spans="14:15" x14ac:dyDescent="0.3">
      <c r="N1322" s="1" t="s">
        <v>1394</v>
      </c>
      <c r="O1322" s="1">
        <v>56253</v>
      </c>
    </row>
    <row r="1323" spans="14:15" x14ac:dyDescent="0.3">
      <c r="N1323" s="1" t="s">
        <v>756</v>
      </c>
      <c r="O1323" s="1">
        <v>29282</v>
      </c>
    </row>
    <row r="1324" spans="14:15" x14ac:dyDescent="0.3">
      <c r="N1324" s="1" t="s">
        <v>646</v>
      </c>
      <c r="O1324" s="1">
        <v>22342</v>
      </c>
    </row>
    <row r="1325" spans="14:15" x14ac:dyDescent="0.3">
      <c r="N1325" s="1" t="s">
        <v>77</v>
      </c>
      <c r="O1325" s="1">
        <v>22343</v>
      </c>
    </row>
    <row r="1326" spans="14:15" x14ac:dyDescent="0.3">
      <c r="N1326" s="1" t="s">
        <v>170</v>
      </c>
      <c r="O1326" s="1">
        <v>22344</v>
      </c>
    </row>
    <row r="1327" spans="14:15" x14ac:dyDescent="0.3">
      <c r="N1327" s="1" t="s">
        <v>647</v>
      </c>
      <c r="O1327" s="1">
        <v>22345</v>
      </c>
    </row>
    <row r="1328" spans="14:15" x14ac:dyDescent="0.3">
      <c r="N1328" s="1" t="s">
        <v>648</v>
      </c>
      <c r="O1328" s="1">
        <v>22346</v>
      </c>
    </row>
    <row r="1329" spans="14:15" x14ac:dyDescent="0.3">
      <c r="N1329" s="1" t="s">
        <v>649</v>
      </c>
      <c r="O1329" s="1">
        <v>22347</v>
      </c>
    </row>
    <row r="1330" spans="14:15" x14ac:dyDescent="0.3">
      <c r="N1330" s="1" t="s">
        <v>20</v>
      </c>
      <c r="O1330" s="1">
        <v>22348</v>
      </c>
    </row>
    <row r="1331" spans="14:15" x14ac:dyDescent="0.3">
      <c r="N1331" s="1" t="s">
        <v>423</v>
      </c>
      <c r="O1331" s="1">
        <v>56254</v>
      </c>
    </row>
    <row r="1332" spans="14:15" x14ac:dyDescent="0.3">
      <c r="N1332" s="1" t="s">
        <v>78</v>
      </c>
      <c r="O1332" s="1">
        <v>22349</v>
      </c>
    </row>
    <row r="1333" spans="14:15" x14ac:dyDescent="0.3">
      <c r="N1333" s="1" t="s">
        <v>79</v>
      </c>
      <c r="O1333" s="1">
        <v>22350</v>
      </c>
    </row>
    <row r="1334" spans="14:15" x14ac:dyDescent="0.3">
      <c r="N1334" s="1" t="s">
        <v>1034</v>
      </c>
      <c r="O1334" s="1">
        <v>35340</v>
      </c>
    </row>
    <row r="1335" spans="14:15" x14ac:dyDescent="0.3">
      <c r="N1335" s="1" t="s">
        <v>757</v>
      </c>
      <c r="O1335" s="1">
        <v>29284</v>
      </c>
    </row>
    <row r="1336" spans="14:15" x14ac:dyDescent="0.3">
      <c r="N1336" s="1" t="s">
        <v>1212</v>
      </c>
      <c r="O1336" s="1">
        <v>44208</v>
      </c>
    </row>
    <row r="1337" spans="14:15" x14ac:dyDescent="0.3">
      <c r="N1337" s="1" t="s">
        <v>416</v>
      </c>
      <c r="O1337" s="1">
        <v>56255</v>
      </c>
    </row>
    <row r="1338" spans="14:15" x14ac:dyDescent="0.3">
      <c r="N1338" s="1" t="s">
        <v>171</v>
      </c>
      <c r="O1338" s="1">
        <v>22351</v>
      </c>
    </row>
    <row r="1339" spans="14:15" x14ac:dyDescent="0.3">
      <c r="N1339" s="1" t="s">
        <v>758</v>
      </c>
      <c r="O1339" s="1">
        <v>29285</v>
      </c>
    </row>
    <row r="1340" spans="14:15" x14ac:dyDescent="0.3">
      <c r="N1340" s="1" t="s">
        <v>759</v>
      </c>
      <c r="O1340" s="1">
        <v>29286</v>
      </c>
    </row>
    <row r="1341" spans="14:15" x14ac:dyDescent="0.3">
      <c r="N1341" s="1" t="s">
        <v>760</v>
      </c>
      <c r="O1341" s="1">
        <v>29287</v>
      </c>
    </row>
    <row r="1342" spans="14:15" x14ac:dyDescent="0.3">
      <c r="N1342" s="1" t="s">
        <v>650</v>
      </c>
      <c r="O1342" s="1">
        <v>22352</v>
      </c>
    </row>
    <row r="1343" spans="14:15" x14ac:dyDescent="0.3">
      <c r="N1343" s="1" t="s">
        <v>279</v>
      </c>
      <c r="O1343" s="1">
        <v>29288</v>
      </c>
    </row>
    <row r="1344" spans="14:15" x14ac:dyDescent="0.3">
      <c r="N1344" s="1" t="s">
        <v>761</v>
      </c>
      <c r="O1344" s="1">
        <v>29289</v>
      </c>
    </row>
    <row r="1345" spans="14:15" x14ac:dyDescent="0.3">
      <c r="N1345" s="1" t="s">
        <v>87</v>
      </c>
      <c r="O1345" s="1">
        <v>22353</v>
      </c>
    </row>
    <row r="1346" spans="14:15" x14ac:dyDescent="0.3">
      <c r="N1346" s="1" t="s">
        <v>104</v>
      </c>
      <c r="O1346" s="1">
        <v>22354</v>
      </c>
    </row>
    <row r="1347" spans="14:15" x14ac:dyDescent="0.3">
      <c r="N1347" s="1" t="s">
        <v>762</v>
      </c>
      <c r="O1347" s="1">
        <v>29290</v>
      </c>
    </row>
    <row r="1348" spans="14:15" x14ac:dyDescent="0.3">
      <c r="N1348" s="1" t="s">
        <v>651</v>
      </c>
      <c r="O1348" s="1">
        <v>22356</v>
      </c>
    </row>
    <row r="1349" spans="14:15" x14ac:dyDescent="0.3">
      <c r="N1349" s="1" t="s">
        <v>652</v>
      </c>
      <c r="O1349" s="1">
        <v>22358</v>
      </c>
    </row>
    <row r="1350" spans="14:15" x14ac:dyDescent="0.3">
      <c r="N1350" s="1" t="s">
        <v>763</v>
      </c>
      <c r="O1350" s="1">
        <v>29291</v>
      </c>
    </row>
    <row r="1351" spans="14:15" x14ac:dyDescent="0.3">
      <c r="N1351" s="1" t="s">
        <v>100</v>
      </c>
      <c r="O1351" s="1">
        <v>22359</v>
      </c>
    </row>
    <row r="1352" spans="14:15" x14ac:dyDescent="0.3">
      <c r="N1352" s="1" t="s">
        <v>764</v>
      </c>
      <c r="O1352" s="1">
        <v>29292</v>
      </c>
    </row>
    <row r="1353" spans="14:15" x14ac:dyDescent="0.3">
      <c r="N1353" s="1" t="s">
        <v>506</v>
      </c>
      <c r="O1353" s="1">
        <v>22360</v>
      </c>
    </row>
    <row r="1354" spans="14:15" x14ac:dyDescent="0.3">
      <c r="N1354" s="1" t="s">
        <v>114</v>
      </c>
      <c r="O1354" s="1">
        <v>22361</v>
      </c>
    </row>
    <row r="1355" spans="14:15" x14ac:dyDescent="0.3">
      <c r="N1355" s="1" t="s">
        <v>80</v>
      </c>
      <c r="O1355" s="1">
        <v>22362</v>
      </c>
    </row>
    <row r="1356" spans="14:15" x14ac:dyDescent="0.3">
      <c r="N1356" s="1" t="s">
        <v>172</v>
      </c>
      <c r="O1356" s="1">
        <v>29293</v>
      </c>
    </row>
    <row r="1357" spans="14:15" x14ac:dyDescent="0.3">
      <c r="N1357" s="1" t="s">
        <v>1395</v>
      </c>
      <c r="O1357" s="1">
        <v>56256</v>
      </c>
    </row>
    <row r="1358" spans="14:15" x14ac:dyDescent="0.3">
      <c r="N1358" s="1" t="s">
        <v>1213</v>
      </c>
      <c r="O1358" s="1">
        <v>44209</v>
      </c>
    </row>
    <row r="1359" spans="14:15" x14ac:dyDescent="0.3">
      <c r="N1359" s="1" t="s">
        <v>88</v>
      </c>
      <c r="O1359" s="1">
        <v>22363</v>
      </c>
    </row>
    <row r="1360" spans="14:15" x14ac:dyDescent="0.3">
      <c r="N1360" s="1" t="s">
        <v>9</v>
      </c>
      <c r="O1360" s="1">
        <v>22364</v>
      </c>
    </row>
    <row r="1361" spans="14:15" x14ac:dyDescent="0.3">
      <c r="N1361" s="1" t="s">
        <v>269</v>
      </c>
      <c r="O1361" s="1">
        <v>29295</v>
      </c>
    </row>
    <row r="1362" spans="14:15" x14ac:dyDescent="0.3">
      <c r="N1362" s="1" t="s">
        <v>653</v>
      </c>
      <c r="O1362" s="1">
        <v>22365</v>
      </c>
    </row>
    <row r="1363" spans="14:15" x14ac:dyDescent="0.3">
      <c r="N1363" s="1" t="s">
        <v>1035</v>
      </c>
      <c r="O1363" s="1">
        <v>35342</v>
      </c>
    </row>
    <row r="1364" spans="14:15" x14ac:dyDescent="0.3">
      <c r="N1364" s="1" t="s">
        <v>654</v>
      </c>
      <c r="O1364" s="1">
        <v>22366</v>
      </c>
    </row>
    <row r="1365" spans="14:15" x14ac:dyDescent="0.3">
      <c r="N1365" s="1" t="s">
        <v>302</v>
      </c>
      <c r="O1365" s="1">
        <v>29296</v>
      </c>
    </row>
    <row r="1366" spans="14:15" x14ac:dyDescent="0.3">
      <c r="N1366" s="1" t="s">
        <v>655</v>
      </c>
      <c r="O1366" s="1">
        <v>22368</v>
      </c>
    </row>
    <row r="1367" spans="14:15" x14ac:dyDescent="0.3">
      <c r="N1367" s="1" t="s">
        <v>656</v>
      </c>
      <c r="O1367" s="1">
        <v>22369</v>
      </c>
    </row>
    <row r="1368" spans="14:15" x14ac:dyDescent="0.3">
      <c r="N1368" s="1" t="s">
        <v>233</v>
      </c>
      <c r="O1368" s="1">
        <v>22370</v>
      </c>
    </row>
    <row r="1369" spans="14:15" x14ac:dyDescent="0.3">
      <c r="N1369" s="1" t="s">
        <v>233</v>
      </c>
      <c r="O1369" s="1">
        <v>29297</v>
      </c>
    </row>
    <row r="1370" spans="14:15" x14ac:dyDescent="0.3">
      <c r="N1370" s="1" t="s">
        <v>657</v>
      </c>
      <c r="O1370" s="1">
        <v>22371</v>
      </c>
    </row>
    <row r="1371" spans="14:15" x14ac:dyDescent="0.3">
      <c r="N1371" s="1" t="s">
        <v>658</v>
      </c>
      <c r="O1371" s="1">
        <v>22372</v>
      </c>
    </row>
    <row r="1372" spans="14:15" x14ac:dyDescent="0.3">
      <c r="N1372" s="1" t="s">
        <v>659</v>
      </c>
      <c r="O1372" s="1">
        <v>22373</v>
      </c>
    </row>
    <row r="1373" spans="14:15" x14ac:dyDescent="0.3">
      <c r="N1373" s="1" t="s">
        <v>303</v>
      </c>
      <c r="O1373" s="1">
        <v>29298</v>
      </c>
    </row>
    <row r="1374" spans="14:15" x14ac:dyDescent="0.3">
      <c r="N1374" s="1" t="s">
        <v>766</v>
      </c>
      <c r="O1374" s="1">
        <v>29299</v>
      </c>
    </row>
    <row r="1375" spans="14:15" x14ac:dyDescent="0.3">
      <c r="N1375" s="1" t="s">
        <v>1036</v>
      </c>
      <c r="O1375" s="1">
        <v>35343</v>
      </c>
    </row>
    <row r="1376" spans="14:15" x14ac:dyDescent="0.3">
      <c r="N1376" s="1" t="s">
        <v>660</v>
      </c>
      <c r="O1376" s="1">
        <v>22375</v>
      </c>
    </row>
    <row r="1377" spans="14:15" x14ac:dyDescent="0.3">
      <c r="N1377" s="1" t="s">
        <v>661</v>
      </c>
      <c r="O1377" s="1">
        <v>22376</v>
      </c>
    </row>
    <row r="1378" spans="14:15" x14ac:dyDescent="0.3">
      <c r="N1378" s="1" t="s">
        <v>662</v>
      </c>
      <c r="O1378" s="1">
        <v>22377</v>
      </c>
    </row>
    <row r="1379" spans="14:15" x14ac:dyDescent="0.3">
      <c r="N1379" s="1" t="s">
        <v>663</v>
      </c>
      <c r="O1379" s="1">
        <v>22378</v>
      </c>
    </row>
    <row r="1380" spans="14:15" x14ac:dyDescent="0.3">
      <c r="N1380" s="1" t="s">
        <v>1037</v>
      </c>
      <c r="O1380" s="1">
        <v>35345</v>
      </c>
    </row>
    <row r="1381" spans="14:15" x14ac:dyDescent="0.3">
      <c r="N1381" s="1" t="s">
        <v>89</v>
      </c>
      <c r="O1381" s="1">
        <v>22379</v>
      </c>
    </row>
    <row r="1382" spans="14:15" x14ac:dyDescent="0.3">
      <c r="N1382" s="1" t="s">
        <v>664</v>
      </c>
      <c r="O1382" s="1">
        <v>22380</v>
      </c>
    </row>
    <row r="1383" spans="14:15" x14ac:dyDescent="0.3">
      <c r="N1383" s="1" t="s">
        <v>665</v>
      </c>
      <c r="O1383" s="1">
        <v>22381</v>
      </c>
    </row>
    <row r="1384" spans="14:15" x14ac:dyDescent="0.3">
      <c r="N1384" s="1" t="s">
        <v>767</v>
      </c>
      <c r="O1384" s="1">
        <v>29301</v>
      </c>
    </row>
    <row r="1385" spans="14:15" x14ac:dyDescent="0.3">
      <c r="N1385" s="1" t="s">
        <v>441</v>
      </c>
      <c r="O1385" s="1">
        <v>44210</v>
      </c>
    </row>
    <row r="1386" spans="14:15" x14ac:dyDescent="0.3">
      <c r="N1386" s="1" t="s">
        <v>1038</v>
      </c>
      <c r="O1386" s="1">
        <v>35346</v>
      </c>
    </row>
    <row r="1387" spans="14:15" x14ac:dyDescent="0.3">
      <c r="N1387" s="1" t="s">
        <v>666</v>
      </c>
      <c r="O1387" s="1">
        <v>22383</v>
      </c>
    </row>
    <row r="1388" spans="14:15" x14ac:dyDescent="0.3">
      <c r="N1388" s="1" t="s">
        <v>667</v>
      </c>
      <c r="O1388" s="1">
        <v>22384</v>
      </c>
    </row>
    <row r="1389" spans="14:15" x14ac:dyDescent="0.3">
      <c r="N1389" s="1" t="s">
        <v>1182</v>
      </c>
      <c r="O1389" s="1">
        <v>44163</v>
      </c>
    </row>
    <row r="1390" spans="14:15" x14ac:dyDescent="0.3">
      <c r="N1390" s="1" t="s">
        <v>901</v>
      </c>
      <c r="O1390" s="1">
        <v>35168</v>
      </c>
    </row>
    <row r="1391" spans="14:15" x14ac:dyDescent="0.3">
      <c r="N1391" s="1" t="s">
        <v>1350</v>
      </c>
      <c r="O1391" s="1">
        <v>56197</v>
      </c>
    </row>
    <row r="1392" spans="14:15" x14ac:dyDescent="0.3">
      <c r="N1392" s="1" t="s">
        <v>325</v>
      </c>
      <c r="O1392" s="1">
        <v>35004</v>
      </c>
    </row>
    <row r="1393" spans="14:15" x14ac:dyDescent="0.3">
      <c r="N1393" s="1" t="s">
        <v>1039</v>
      </c>
      <c r="O1393" s="1">
        <v>35347</v>
      </c>
    </row>
    <row r="1394" spans="14:15" x14ac:dyDescent="0.3">
      <c r="N1394" s="1" t="s">
        <v>1069</v>
      </c>
      <c r="O1394" s="1">
        <v>44212</v>
      </c>
    </row>
    <row r="1395" spans="14:15" x14ac:dyDescent="0.3">
      <c r="N1395" s="1" t="s">
        <v>1429</v>
      </c>
      <c r="O1395" s="1">
        <v>44180</v>
      </c>
    </row>
    <row r="1396" spans="14:15" x14ac:dyDescent="0.3">
      <c r="N1396" s="1" t="s">
        <v>379</v>
      </c>
      <c r="O1396" s="1">
        <v>56260</v>
      </c>
    </row>
    <row r="1397" spans="14:15" x14ac:dyDescent="0.3">
      <c r="N1397" s="1" t="s">
        <v>1216</v>
      </c>
      <c r="O1397" s="1">
        <v>44214</v>
      </c>
    </row>
    <row r="1398" spans="14:15" x14ac:dyDescent="0.3">
      <c r="N1398" s="1" t="s">
        <v>1040</v>
      </c>
      <c r="O1398" s="1">
        <v>35350</v>
      </c>
    </row>
    <row r="1399" spans="14:15" x14ac:dyDescent="0.3">
      <c r="N1399" s="1" t="s">
        <v>361</v>
      </c>
      <c r="O1399" s="1">
        <v>35352</v>
      </c>
    </row>
    <row r="1400" spans="14:15" x14ac:dyDescent="0.3">
      <c r="N1400" s="1" t="s">
        <v>1087</v>
      </c>
      <c r="O1400" s="1">
        <v>44215</v>
      </c>
    </row>
    <row r="1401" spans="14:15" x14ac:dyDescent="0.3">
      <c r="N1401" s="1" t="s">
        <v>1042</v>
      </c>
      <c r="O1401" s="1">
        <v>35353</v>
      </c>
    </row>
    <row r="1402" spans="14:15" x14ac:dyDescent="0.3">
      <c r="N1402" s="1" t="s">
        <v>1217</v>
      </c>
      <c r="O1402" s="1">
        <v>44216</v>
      </c>
    </row>
    <row r="1403" spans="14:15" x14ac:dyDescent="0.3">
      <c r="N1403" s="1" t="s">
        <v>1043</v>
      </c>
      <c r="O1403" s="1">
        <v>35354</v>
      </c>
    </row>
    <row r="1404" spans="14:15" x14ac:dyDescent="0.3">
      <c r="N1404" s="1" t="s">
        <v>1044</v>
      </c>
      <c r="O1404" s="1">
        <v>35355</v>
      </c>
    </row>
    <row r="1405" spans="14:15" x14ac:dyDescent="0.3">
      <c r="N1405" s="1" t="s">
        <v>439</v>
      </c>
      <c r="O1405" s="1">
        <v>44217</v>
      </c>
    </row>
    <row r="1406" spans="14:15" x14ac:dyDescent="0.3">
      <c r="N1406" s="1" t="s">
        <v>1045</v>
      </c>
      <c r="O1406" s="1">
        <v>35356</v>
      </c>
    </row>
    <row r="1407" spans="14:15" x14ac:dyDescent="0.3">
      <c r="N1407" s="1" t="s">
        <v>670</v>
      </c>
      <c r="O1407" s="1">
        <v>22388</v>
      </c>
    </row>
    <row r="1408" spans="14:15" x14ac:dyDescent="0.3">
      <c r="N1408" s="1" t="s">
        <v>1046</v>
      </c>
      <c r="O1408" s="1">
        <v>35357</v>
      </c>
    </row>
    <row r="1409" spans="14:15" x14ac:dyDescent="0.3">
      <c r="N1409" s="1" t="s">
        <v>1072</v>
      </c>
      <c r="O1409" s="1">
        <v>44021</v>
      </c>
    </row>
    <row r="1410" spans="14:15" x14ac:dyDescent="0.3">
      <c r="N1410" s="1" t="s">
        <v>1218</v>
      </c>
      <c r="O1410" s="1">
        <v>44218</v>
      </c>
    </row>
    <row r="1411" spans="14:15" x14ac:dyDescent="0.3">
      <c r="N1411" s="1" t="s">
        <v>1048</v>
      </c>
      <c r="O1411" s="1">
        <v>35359</v>
      </c>
    </row>
    <row r="1412" spans="14:15" x14ac:dyDescent="0.3">
      <c r="N1412" s="1" t="s">
        <v>786</v>
      </c>
      <c r="O1412" s="1">
        <v>35360</v>
      </c>
    </row>
    <row r="1413" spans="14:15" x14ac:dyDescent="0.3">
      <c r="N1413" s="1" t="s">
        <v>1219</v>
      </c>
      <c r="O1413" s="1">
        <v>44220</v>
      </c>
    </row>
    <row r="1414" spans="14:15" x14ac:dyDescent="0.3">
      <c r="N1414" s="1" t="s">
        <v>671</v>
      </c>
      <c r="O1414" s="1">
        <v>22389</v>
      </c>
    </row>
    <row r="1415" spans="14:15" x14ac:dyDescent="0.3">
      <c r="N1415" s="1" t="s">
        <v>672</v>
      </c>
      <c r="O1415" s="1">
        <v>22390</v>
      </c>
    </row>
    <row r="1416" spans="14:15" x14ac:dyDescent="0.3">
      <c r="N1416" s="1" t="s">
        <v>673</v>
      </c>
      <c r="O1416" s="1">
        <v>22391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8</vt:i4>
      </vt:variant>
    </vt:vector>
  </HeadingPairs>
  <TitlesOfParts>
    <vt:vector size="11" baseType="lpstr">
      <vt:lpstr>Skodenn skol</vt:lpstr>
      <vt:lpstr>Diaz</vt:lpstr>
      <vt:lpstr>Listennoù</vt:lpstr>
      <vt:lpstr>abepeil</vt:lpstr>
      <vt:lpstr>demarche</vt:lpstr>
      <vt:lpstr>doarekevrat</vt:lpstr>
      <vt:lpstr>l_ville</vt:lpstr>
      <vt:lpstr>p_ville</vt:lpstr>
      <vt:lpstr>reponse</vt:lpstr>
      <vt:lpstr>skoliou</vt:lpstr>
      <vt:lpstr>yezh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jerome</cp:lastModifiedBy>
  <cp:lastPrinted>2021-04-15T08:31:19Z</cp:lastPrinted>
  <dcterms:modified xsi:type="dcterms:W3CDTF">2021-04-30T06:53:58Z</dcterms:modified>
</cp:coreProperties>
</file>